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/>
  <mc:AlternateContent xmlns:mc="http://schemas.openxmlformats.org/markup-compatibility/2006">
    <mc:Choice Requires="x15">
      <x15ac:absPath xmlns:x15ac="http://schemas.microsoft.com/office/spreadsheetml/2010/11/ac" url="/Users/andrewnewell/Desktop/NTS T Plans/"/>
    </mc:Choice>
  </mc:AlternateContent>
  <xr:revisionPtr revIDLastSave="0" documentId="13_ncr:1_{E46AFE24-6F26-6A49-AA9D-587C0008745E}" xr6:coauthVersionLast="46" xr6:coauthVersionMax="46" xr10:uidLastSave="{00000000-0000-0000-0000-000000000000}"/>
  <bookViews>
    <workbookView xWindow="500" yWindow="-19700" windowWidth="30220" windowHeight="19700" firstSheet="2" activeTab="12" xr2:uid="{00000000-000D-0000-FFFF-FFFF00000000}"/>
  </bookViews>
  <sheets>
    <sheet name="Weeks 1-4" sheetId="42" r:id="rId1"/>
    <sheet name="Weeks 5-8" sheetId="41" r:id="rId2"/>
    <sheet name="Weeks 9-12" sheetId="40" r:id="rId3"/>
    <sheet name="Weeks 13-16" sheetId="39" r:id="rId4"/>
    <sheet name="Weeks 17-20" sheetId="38" r:id="rId5"/>
    <sheet name="Weeks 21-24" sheetId="37" r:id="rId6"/>
    <sheet name="Weeks 25-28" sheetId="36" r:id="rId7"/>
    <sheet name="Weeks 29-32 " sheetId="35" r:id="rId8"/>
    <sheet name="Weeks 33-36" sheetId="34" r:id="rId9"/>
    <sheet name="Weeks 37-40" sheetId="33" r:id="rId10"/>
    <sheet name="Weeks 41-44" sheetId="32" r:id="rId11"/>
    <sheet name="Weeks 45-48" sheetId="31" r:id="rId12"/>
    <sheet name="Weeks 49-52" sheetId="8" r:id="rId13"/>
  </sheets>
  <definedNames>
    <definedName name="_xlnm.Print_Area" localSheetId="0">'Weeks 1-4'!$A$1:$AD$59</definedName>
    <definedName name="_xlnm.Print_Area" localSheetId="3">'Weeks 13-16'!$A$1:$AD$59</definedName>
    <definedName name="_xlnm.Print_Area" localSheetId="4">'Weeks 17-20'!$A$1:$AD$59</definedName>
    <definedName name="_xlnm.Print_Area" localSheetId="5">'Weeks 21-24'!$A$1:$AD$59</definedName>
    <definedName name="_xlnm.Print_Area" localSheetId="6">'Weeks 25-28'!$A$1:$AD$59</definedName>
    <definedName name="_xlnm.Print_Area" localSheetId="7">'Weeks 29-32 '!$A$1:$AD$59</definedName>
    <definedName name="_xlnm.Print_Area" localSheetId="8">'Weeks 33-36'!$A$1:$AD$59</definedName>
    <definedName name="_xlnm.Print_Area" localSheetId="9">'Weeks 37-40'!$A$1:$AD$59</definedName>
    <definedName name="_xlnm.Print_Area" localSheetId="10">'Weeks 41-44'!$A$1:$AD$59</definedName>
    <definedName name="_xlnm.Print_Area" localSheetId="11">'Weeks 45-48'!$A$1:$AD$59</definedName>
    <definedName name="_xlnm.Print_Area" localSheetId="12">'Weeks 49-52'!$A$1:$AD$59</definedName>
    <definedName name="_xlnm.Print_Area" localSheetId="1">'Weeks 5-8'!$A$1:$AD$59</definedName>
    <definedName name="_xlnm.Print_Area" localSheetId="2">'Weeks 9-12'!$A$1:$AD$59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7" i="42" l="1"/>
  <c r="T57" i="42"/>
  <c r="S57" i="42"/>
  <c r="P57" i="42"/>
  <c r="O57" i="42"/>
  <c r="N57" i="42"/>
  <c r="K57" i="42"/>
  <c r="J57" i="42"/>
  <c r="I57" i="42"/>
  <c r="F57" i="42"/>
  <c r="E57" i="42"/>
  <c r="D57" i="42"/>
  <c r="Q51" i="42"/>
  <c r="L51" i="42"/>
  <c r="G51" i="42"/>
  <c r="B51" i="42"/>
  <c r="Q45" i="42"/>
  <c r="L45" i="42"/>
  <c r="G45" i="42"/>
  <c r="B45" i="42"/>
  <c r="Q39" i="42"/>
  <c r="L39" i="42"/>
  <c r="G39" i="42"/>
  <c r="B39" i="42"/>
  <c r="Q33" i="42"/>
  <c r="L33" i="42"/>
  <c r="G33" i="42"/>
  <c r="B33" i="42"/>
  <c r="Q27" i="42"/>
  <c r="L27" i="42"/>
  <c r="G27" i="42"/>
  <c r="B27" i="42"/>
  <c r="Q21" i="42"/>
  <c r="L21" i="42"/>
  <c r="G21" i="42"/>
  <c r="B21" i="42"/>
  <c r="Q15" i="42"/>
  <c r="L15" i="42"/>
  <c r="M1" i="42" s="1"/>
  <c r="G15" i="42"/>
  <c r="H1" i="42" s="1"/>
  <c r="B15" i="42"/>
  <c r="C1" i="42" s="1"/>
  <c r="H2" i="42"/>
  <c r="M2" i="42" s="1"/>
  <c r="R2" i="42" s="1"/>
  <c r="R1" i="42"/>
  <c r="U57" i="41"/>
  <c r="T57" i="41"/>
  <c r="S57" i="41"/>
  <c r="P57" i="41"/>
  <c r="O57" i="41"/>
  <c r="N57" i="41"/>
  <c r="K57" i="41"/>
  <c r="J57" i="41"/>
  <c r="I57" i="41"/>
  <c r="F57" i="41"/>
  <c r="E57" i="41"/>
  <c r="D57" i="41"/>
  <c r="Q51" i="41"/>
  <c r="L51" i="41"/>
  <c r="G51" i="41"/>
  <c r="B51" i="41"/>
  <c r="Q45" i="41"/>
  <c r="L45" i="41"/>
  <c r="G45" i="41"/>
  <c r="B45" i="41"/>
  <c r="Q39" i="41"/>
  <c r="L39" i="41"/>
  <c r="G39" i="41"/>
  <c r="B39" i="41"/>
  <c r="Q33" i="41"/>
  <c r="L33" i="41"/>
  <c r="G33" i="41"/>
  <c r="B33" i="41"/>
  <c r="Q27" i="41"/>
  <c r="L27" i="41"/>
  <c r="G27" i="41"/>
  <c r="B27" i="41"/>
  <c r="Q21" i="41"/>
  <c r="L21" i="41"/>
  <c r="G21" i="41"/>
  <c r="B21" i="41"/>
  <c r="Q15" i="41"/>
  <c r="R1" i="41" s="1"/>
  <c r="L15" i="41"/>
  <c r="M1" i="41" s="1"/>
  <c r="G15" i="41"/>
  <c r="H1" i="41" s="1"/>
  <c r="B15" i="41"/>
  <c r="H2" i="41"/>
  <c r="M2" i="41" s="1"/>
  <c r="R2" i="41" s="1"/>
  <c r="U57" i="40"/>
  <c r="T57" i="40"/>
  <c r="S57" i="40"/>
  <c r="P57" i="40"/>
  <c r="O57" i="40"/>
  <c r="N57" i="40"/>
  <c r="K57" i="40"/>
  <c r="J57" i="40"/>
  <c r="I57" i="40"/>
  <c r="F57" i="40"/>
  <c r="E57" i="40"/>
  <c r="D57" i="40"/>
  <c r="Q51" i="40"/>
  <c r="L51" i="40"/>
  <c r="G51" i="40"/>
  <c r="B51" i="40"/>
  <c r="Q45" i="40"/>
  <c r="L45" i="40"/>
  <c r="G45" i="40"/>
  <c r="B45" i="40"/>
  <c r="Q39" i="40"/>
  <c r="L39" i="40"/>
  <c r="G39" i="40"/>
  <c r="B39" i="40"/>
  <c r="Q33" i="40"/>
  <c r="L33" i="40"/>
  <c r="G33" i="40"/>
  <c r="B33" i="40"/>
  <c r="Q27" i="40"/>
  <c r="L27" i="40"/>
  <c r="G27" i="40"/>
  <c r="B27" i="40"/>
  <c r="Q21" i="40"/>
  <c r="L21" i="40"/>
  <c r="G21" i="40"/>
  <c r="B21" i="40"/>
  <c r="Q15" i="40"/>
  <c r="R1" i="40" s="1"/>
  <c r="L15" i="40"/>
  <c r="G15" i="40"/>
  <c r="B15" i="40"/>
  <c r="C1" i="40" s="1"/>
  <c r="H2" i="40"/>
  <c r="M2" i="40" s="1"/>
  <c r="R2" i="40" s="1"/>
  <c r="M1" i="40"/>
  <c r="H1" i="40"/>
  <c r="U57" i="39"/>
  <c r="T57" i="39"/>
  <c r="S57" i="39"/>
  <c r="P57" i="39"/>
  <c r="O57" i="39"/>
  <c r="N57" i="39"/>
  <c r="K57" i="39"/>
  <c r="J57" i="39"/>
  <c r="I57" i="39"/>
  <c r="F57" i="39"/>
  <c r="E57" i="39"/>
  <c r="D57" i="39"/>
  <c r="Q51" i="39"/>
  <c r="L51" i="39"/>
  <c r="G51" i="39"/>
  <c r="B51" i="39"/>
  <c r="Q45" i="39"/>
  <c r="L45" i="39"/>
  <c r="G45" i="39"/>
  <c r="B45" i="39"/>
  <c r="Q39" i="39"/>
  <c r="L39" i="39"/>
  <c r="G39" i="39"/>
  <c r="B39" i="39"/>
  <c r="Q33" i="39"/>
  <c r="L33" i="39"/>
  <c r="G33" i="39"/>
  <c r="B33" i="39"/>
  <c r="Q27" i="39"/>
  <c r="L27" i="39"/>
  <c r="G27" i="39"/>
  <c r="B27" i="39"/>
  <c r="Q21" i="39"/>
  <c r="L21" i="39"/>
  <c r="G21" i="39"/>
  <c r="B21" i="39"/>
  <c r="Q15" i="39"/>
  <c r="R1" i="39" s="1"/>
  <c r="L15" i="39"/>
  <c r="M1" i="39" s="1"/>
  <c r="G15" i="39"/>
  <c r="H1" i="39" s="1"/>
  <c r="B15" i="39"/>
  <c r="C1" i="39" s="1"/>
  <c r="H2" i="39"/>
  <c r="M2" i="39" s="1"/>
  <c r="R2" i="39" s="1"/>
  <c r="U57" i="38"/>
  <c r="T57" i="38"/>
  <c r="S57" i="38"/>
  <c r="P57" i="38"/>
  <c r="O57" i="38"/>
  <c r="N57" i="38"/>
  <c r="K57" i="38"/>
  <c r="J57" i="38"/>
  <c r="I57" i="38"/>
  <c r="F57" i="38"/>
  <c r="E57" i="38"/>
  <c r="D57" i="38"/>
  <c r="Q51" i="38"/>
  <c r="L51" i="38"/>
  <c r="G51" i="38"/>
  <c r="B51" i="38"/>
  <c r="Q45" i="38"/>
  <c r="L45" i="38"/>
  <c r="G45" i="38"/>
  <c r="B45" i="38"/>
  <c r="Q39" i="38"/>
  <c r="L39" i="38"/>
  <c r="G39" i="38"/>
  <c r="B39" i="38"/>
  <c r="Q33" i="38"/>
  <c r="L33" i="38"/>
  <c r="G33" i="38"/>
  <c r="B33" i="38"/>
  <c r="Q27" i="38"/>
  <c r="L27" i="38"/>
  <c r="G27" i="38"/>
  <c r="B27" i="38"/>
  <c r="Q21" i="38"/>
  <c r="L21" i="38"/>
  <c r="G21" i="38"/>
  <c r="B21" i="38"/>
  <c r="Q15" i="38"/>
  <c r="R1" i="38" s="1"/>
  <c r="L15" i="38"/>
  <c r="M1" i="38" s="1"/>
  <c r="G15" i="38"/>
  <c r="H1" i="38" s="1"/>
  <c r="B15" i="38"/>
  <c r="C1" i="38" s="1"/>
  <c r="H2" i="38"/>
  <c r="M2" i="38" s="1"/>
  <c r="R2" i="38" s="1"/>
  <c r="U57" i="37"/>
  <c r="T57" i="37"/>
  <c r="S57" i="37"/>
  <c r="P57" i="37"/>
  <c r="O57" i="37"/>
  <c r="N57" i="37"/>
  <c r="K57" i="37"/>
  <c r="J57" i="37"/>
  <c r="I57" i="37"/>
  <c r="F57" i="37"/>
  <c r="E57" i="37"/>
  <c r="D57" i="37"/>
  <c r="Q51" i="37"/>
  <c r="L51" i="37"/>
  <c r="G51" i="37"/>
  <c r="B51" i="37"/>
  <c r="Q45" i="37"/>
  <c r="L45" i="37"/>
  <c r="G45" i="37"/>
  <c r="B45" i="37"/>
  <c r="Q39" i="37"/>
  <c r="L39" i="37"/>
  <c r="G39" i="37"/>
  <c r="B39" i="37"/>
  <c r="Q33" i="37"/>
  <c r="L33" i="37"/>
  <c r="G33" i="37"/>
  <c r="B33" i="37"/>
  <c r="Q27" i="37"/>
  <c r="L27" i="37"/>
  <c r="G27" i="37"/>
  <c r="B27" i="37"/>
  <c r="Q21" i="37"/>
  <c r="L21" i="37"/>
  <c r="G21" i="37"/>
  <c r="B21" i="37"/>
  <c r="Q15" i="37"/>
  <c r="R1" i="37" s="1"/>
  <c r="L15" i="37"/>
  <c r="M1" i="37" s="1"/>
  <c r="G15" i="37"/>
  <c r="B15" i="37"/>
  <c r="C1" i="37" s="1"/>
  <c r="H2" i="37"/>
  <c r="M2" i="37" s="1"/>
  <c r="R2" i="37" s="1"/>
  <c r="H1" i="37"/>
  <c r="U57" i="36"/>
  <c r="T57" i="36"/>
  <c r="S57" i="36"/>
  <c r="P57" i="36"/>
  <c r="O57" i="36"/>
  <c r="N57" i="36"/>
  <c r="K57" i="36"/>
  <c r="J57" i="36"/>
  <c r="I57" i="36"/>
  <c r="F57" i="36"/>
  <c r="E57" i="36"/>
  <c r="D57" i="36"/>
  <c r="Q51" i="36"/>
  <c r="L51" i="36"/>
  <c r="G51" i="36"/>
  <c r="B51" i="36"/>
  <c r="Q45" i="36"/>
  <c r="L45" i="36"/>
  <c r="G45" i="36"/>
  <c r="B45" i="36"/>
  <c r="Q39" i="36"/>
  <c r="L39" i="36"/>
  <c r="G39" i="36"/>
  <c r="B39" i="36"/>
  <c r="Q33" i="36"/>
  <c r="L33" i="36"/>
  <c r="G33" i="36"/>
  <c r="B33" i="36"/>
  <c r="Q27" i="36"/>
  <c r="L27" i="36"/>
  <c r="G27" i="36"/>
  <c r="B27" i="36"/>
  <c r="Q21" i="36"/>
  <c r="L21" i="36"/>
  <c r="G21" i="36"/>
  <c r="B21" i="36"/>
  <c r="Q15" i="36"/>
  <c r="R1" i="36" s="1"/>
  <c r="L15" i="36"/>
  <c r="G15" i="36"/>
  <c r="H1" i="36" s="1"/>
  <c r="B15" i="36"/>
  <c r="C1" i="36" s="1"/>
  <c r="H2" i="36"/>
  <c r="M2" i="36" s="1"/>
  <c r="R2" i="36" s="1"/>
  <c r="M1" i="36"/>
  <c r="U57" i="35"/>
  <c r="T57" i="35"/>
  <c r="S57" i="35"/>
  <c r="P57" i="35"/>
  <c r="O57" i="35"/>
  <c r="N57" i="35"/>
  <c r="K57" i="35"/>
  <c r="J57" i="35"/>
  <c r="I57" i="35"/>
  <c r="F57" i="35"/>
  <c r="E57" i="35"/>
  <c r="D57" i="35"/>
  <c r="Q51" i="35"/>
  <c r="L51" i="35"/>
  <c r="G51" i="35"/>
  <c r="B51" i="35"/>
  <c r="Q45" i="35"/>
  <c r="L45" i="35"/>
  <c r="G45" i="35"/>
  <c r="B45" i="35"/>
  <c r="Q39" i="35"/>
  <c r="L39" i="35"/>
  <c r="G39" i="35"/>
  <c r="B39" i="35"/>
  <c r="Q33" i="35"/>
  <c r="L33" i="35"/>
  <c r="G33" i="35"/>
  <c r="B33" i="35"/>
  <c r="Q27" i="35"/>
  <c r="L27" i="35"/>
  <c r="G27" i="35"/>
  <c r="B27" i="35"/>
  <c r="Q21" i="35"/>
  <c r="L21" i="35"/>
  <c r="G21" i="35"/>
  <c r="B21" i="35"/>
  <c r="Q15" i="35"/>
  <c r="R1" i="35" s="1"/>
  <c r="L15" i="35"/>
  <c r="M1" i="35" s="1"/>
  <c r="G15" i="35"/>
  <c r="H1" i="35" s="1"/>
  <c r="B15" i="35"/>
  <c r="C1" i="35" s="1"/>
  <c r="H2" i="35"/>
  <c r="M2" i="35" s="1"/>
  <c r="R2" i="35" s="1"/>
  <c r="U57" i="34"/>
  <c r="T57" i="34"/>
  <c r="S57" i="34"/>
  <c r="P57" i="34"/>
  <c r="O57" i="34"/>
  <c r="N57" i="34"/>
  <c r="K57" i="34"/>
  <c r="J57" i="34"/>
  <c r="I57" i="34"/>
  <c r="F57" i="34"/>
  <c r="E57" i="34"/>
  <c r="D57" i="34"/>
  <c r="Q51" i="34"/>
  <c r="L51" i="34"/>
  <c r="G51" i="34"/>
  <c r="B51" i="34"/>
  <c r="Q45" i="34"/>
  <c r="L45" i="34"/>
  <c r="G45" i="34"/>
  <c r="B45" i="34"/>
  <c r="Q39" i="34"/>
  <c r="L39" i="34"/>
  <c r="G39" i="34"/>
  <c r="B39" i="34"/>
  <c r="Q33" i="34"/>
  <c r="L33" i="34"/>
  <c r="G33" i="34"/>
  <c r="B33" i="34"/>
  <c r="Q27" i="34"/>
  <c r="L27" i="34"/>
  <c r="G27" i="34"/>
  <c r="B27" i="34"/>
  <c r="Q21" i="34"/>
  <c r="L21" i="34"/>
  <c r="G21" i="34"/>
  <c r="B21" i="34"/>
  <c r="Q15" i="34"/>
  <c r="L15" i="34"/>
  <c r="M1" i="34" s="1"/>
  <c r="G15" i="34"/>
  <c r="H1" i="34" s="1"/>
  <c r="B15" i="34"/>
  <c r="C1" i="34" s="1"/>
  <c r="H2" i="34"/>
  <c r="M2" i="34" s="1"/>
  <c r="R2" i="34" s="1"/>
  <c r="R1" i="34"/>
  <c r="U57" i="33"/>
  <c r="T57" i="33"/>
  <c r="S57" i="33"/>
  <c r="P57" i="33"/>
  <c r="O57" i="33"/>
  <c r="N57" i="33"/>
  <c r="K57" i="33"/>
  <c r="J57" i="33"/>
  <c r="I57" i="33"/>
  <c r="F57" i="33"/>
  <c r="E57" i="33"/>
  <c r="D57" i="33"/>
  <c r="Q51" i="33"/>
  <c r="L51" i="33"/>
  <c r="G51" i="33"/>
  <c r="B51" i="33"/>
  <c r="Q45" i="33"/>
  <c r="L45" i="33"/>
  <c r="G45" i="33"/>
  <c r="B45" i="33"/>
  <c r="Q39" i="33"/>
  <c r="L39" i="33"/>
  <c r="G39" i="33"/>
  <c r="B39" i="33"/>
  <c r="Q33" i="33"/>
  <c r="L33" i="33"/>
  <c r="G33" i="33"/>
  <c r="B33" i="33"/>
  <c r="Q27" i="33"/>
  <c r="L27" i="33"/>
  <c r="G27" i="33"/>
  <c r="B27" i="33"/>
  <c r="Q21" i="33"/>
  <c r="L21" i="33"/>
  <c r="G21" i="33"/>
  <c r="B21" i="33"/>
  <c r="Q15" i="33"/>
  <c r="R1" i="33" s="1"/>
  <c r="L15" i="33"/>
  <c r="M1" i="33" s="1"/>
  <c r="G15" i="33"/>
  <c r="B15" i="33"/>
  <c r="C1" i="33" s="1"/>
  <c r="H2" i="33"/>
  <c r="M2" i="33" s="1"/>
  <c r="R2" i="33" s="1"/>
  <c r="H1" i="33"/>
  <c r="U57" i="32"/>
  <c r="T57" i="32"/>
  <c r="S57" i="32"/>
  <c r="P57" i="32"/>
  <c r="O57" i="32"/>
  <c r="N57" i="32"/>
  <c r="K57" i="32"/>
  <c r="J57" i="32"/>
  <c r="I57" i="32"/>
  <c r="F57" i="32"/>
  <c r="E57" i="32"/>
  <c r="D57" i="32"/>
  <c r="Q51" i="32"/>
  <c r="L51" i="32"/>
  <c r="G51" i="32"/>
  <c r="B51" i="32"/>
  <c r="Q45" i="32"/>
  <c r="L45" i="32"/>
  <c r="G45" i="32"/>
  <c r="B45" i="32"/>
  <c r="Q39" i="32"/>
  <c r="L39" i="32"/>
  <c r="G39" i="32"/>
  <c r="B39" i="32"/>
  <c r="Q33" i="32"/>
  <c r="L33" i="32"/>
  <c r="G33" i="32"/>
  <c r="B33" i="32"/>
  <c r="Q27" i="32"/>
  <c r="L27" i="32"/>
  <c r="G27" i="32"/>
  <c r="B27" i="32"/>
  <c r="Q21" i="32"/>
  <c r="L21" i="32"/>
  <c r="G21" i="32"/>
  <c r="B21" i="32"/>
  <c r="Q15" i="32"/>
  <c r="R1" i="32" s="1"/>
  <c r="L15" i="32"/>
  <c r="M1" i="32" s="1"/>
  <c r="G15" i="32"/>
  <c r="H1" i="32" s="1"/>
  <c r="B15" i="32"/>
  <c r="C1" i="32" s="1"/>
  <c r="H2" i="32"/>
  <c r="M2" i="32" s="1"/>
  <c r="R2" i="32" s="1"/>
  <c r="U57" i="31"/>
  <c r="T57" i="31"/>
  <c r="S57" i="31"/>
  <c r="P57" i="31"/>
  <c r="O57" i="31"/>
  <c r="N57" i="31"/>
  <c r="K57" i="31"/>
  <c r="J57" i="31"/>
  <c r="I57" i="31"/>
  <c r="F57" i="31"/>
  <c r="E57" i="31"/>
  <c r="Q51" i="31"/>
  <c r="L51" i="31"/>
  <c r="G51" i="31"/>
  <c r="B51" i="31"/>
  <c r="Q45" i="31"/>
  <c r="L45" i="31"/>
  <c r="G45" i="31"/>
  <c r="B45" i="31"/>
  <c r="Q39" i="31"/>
  <c r="L39" i="31"/>
  <c r="G39" i="31"/>
  <c r="B39" i="31"/>
  <c r="Q33" i="31"/>
  <c r="L33" i="31"/>
  <c r="G33" i="31"/>
  <c r="B33" i="31"/>
  <c r="Q27" i="31"/>
  <c r="L27" i="31"/>
  <c r="G27" i="31"/>
  <c r="B27" i="31"/>
  <c r="Q21" i="31"/>
  <c r="L21" i="31"/>
  <c r="G21" i="31"/>
  <c r="B21" i="31"/>
  <c r="Q15" i="31"/>
  <c r="R1" i="31" s="1"/>
  <c r="L15" i="31"/>
  <c r="M1" i="31" s="1"/>
  <c r="G15" i="31"/>
  <c r="H1" i="31" s="1"/>
  <c r="B15" i="31"/>
  <c r="C1" i="31" s="1"/>
  <c r="H2" i="31"/>
  <c r="M2" i="31" s="1"/>
  <c r="R2" i="31" s="1"/>
  <c r="C1" i="8"/>
  <c r="G15" i="8"/>
  <c r="H1" i="8" s="1"/>
  <c r="G45" i="8"/>
  <c r="L27" i="8"/>
  <c r="L45" i="8"/>
  <c r="L51" i="8"/>
  <c r="Q27" i="8"/>
  <c r="Q33" i="8"/>
  <c r="G21" i="8"/>
  <c r="H2" i="8"/>
  <c r="M2" i="8" s="1"/>
  <c r="R2" i="8" s="1"/>
  <c r="Q51" i="8"/>
  <c r="Q45" i="8"/>
  <c r="Q39" i="8"/>
  <c r="Q21" i="8"/>
  <c r="Q15" i="8"/>
  <c r="R1" i="8" s="1"/>
  <c r="L39" i="8"/>
  <c r="L33" i="8"/>
  <c r="L21" i="8"/>
  <c r="L15" i="8"/>
  <c r="M1" i="8" s="1"/>
  <c r="G51" i="8"/>
  <c r="G39" i="8"/>
  <c r="G33" i="8"/>
  <c r="G27" i="8"/>
  <c r="U57" i="8" l="1"/>
  <c r="T57" i="8"/>
  <c r="S57" i="8"/>
  <c r="P57" i="8"/>
  <c r="O57" i="8"/>
  <c r="N57" i="8"/>
  <c r="K57" i="8"/>
  <c r="J57" i="8"/>
  <c r="I57" i="8"/>
  <c r="F57" i="8"/>
  <c r="E57" i="8"/>
  <c r="D57" i="8"/>
</calcChain>
</file>

<file path=xl/sharedStrings.xml><?xml version="1.0" encoding="utf-8"?>
<sst xmlns="http://schemas.openxmlformats.org/spreadsheetml/2006/main" count="1257" uniqueCount="460">
  <si>
    <t>Date</t>
  </si>
  <si>
    <t>Week #</t>
  </si>
  <si>
    <t>Threshold</t>
  </si>
  <si>
    <t>Speed</t>
  </si>
  <si>
    <t>Strength</t>
  </si>
  <si>
    <t>VO2max</t>
  </si>
  <si>
    <t>Comp / TT</t>
  </si>
  <si>
    <t>Week Type</t>
  </si>
  <si>
    <t>SK</t>
  </si>
  <si>
    <t>CL</t>
  </si>
  <si>
    <t>GOAL</t>
  </si>
  <si>
    <t>AM</t>
  </si>
  <si>
    <t>MON</t>
  </si>
  <si>
    <t>PM</t>
  </si>
  <si>
    <t>TUE</t>
  </si>
  <si>
    <t>WED</t>
  </si>
  <si>
    <t>THU</t>
  </si>
  <si>
    <t>FRI</t>
  </si>
  <si>
    <t>SAT</t>
  </si>
  <si>
    <t>SUN</t>
  </si>
  <si>
    <t>Volume total (hrs)</t>
  </si>
  <si>
    <t xml:space="preserve">Specific Strength </t>
  </si>
  <si>
    <t>Race / TT</t>
  </si>
  <si>
    <t>Medium</t>
  </si>
  <si>
    <t>OFF</t>
  </si>
  <si>
    <t xml:space="preserve">Fartlek L4 intervals </t>
  </si>
  <si>
    <t xml:space="preserve">10 - 12 minutes of on time </t>
  </si>
  <si>
    <t>easy distance bike or rollerski</t>
  </si>
  <si>
    <t>easy distance bike, hike, or rollerski</t>
  </si>
  <si>
    <t>Skate rollerski with 20 min no pole skiing</t>
  </si>
  <si>
    <t>longer hike or bike</t>
  </si>
  <si>
    <t xml:space="preserve">Strength - May General Strength </t>
  </si>
  <si>
    <t xml:space="preserve">Active recovery, stretching, yoga </t>
  </si>
  <si>
    <t>Active recovery, stretching, yoga</t>
  </si>
  <si>
    <t xml:space="preserve">Easy skate rollerski </t>
  </si>
  <si>
    <t xml:space="preserve">(check your equipment) </t>
  </si>
  <si>
    <t>Threshold L3 intervlas running or rollerskiing</t>
  </si>
  <si>
    <t>4-5 x 5 minutes controlled L3 (below anaerobic threshold)</t>
  </si>
  <si>
    <t>Easy spin or off</t>
  </si>
  <si>
    <t xml:space="preserve">Run w/ mechanics work </t>
  </si>
  <si>
    <t>10 x 10 second leg speeds (90%)</t>
  </si>
  <si>
    <t xml:space="preserve">Classic rollerski or Skate w/ DP focus </t>
  </si>
  <si>
    <t>Skate rollerski speeds</t>
  </si>
  <si>
    <t>8-10 x 10 seconds @ 85%</t>
  </si>
  <si>
    <t>Uphill run test TT</t>
  </si>
  <si>
    <t xml:space="preserve">3,000 on track OR uphill run test </t>
  </si>
  <si>
    <t xml:space="preserve">Strength </t>
  </si>
  <si>
    <t>easy classic rollerski</t>
  </si>
  <si>
    <t xml:space="preserve">easy cross training </t>
  </si>
  <si>
    <t>classic rollerski w/ 30 mins DP only</t>
  </si>
  <si>
    <t>or 30 mins SkiErg</t>
  </si>
  <si>
    <t xml:space="preserve">Skate Threshold L3 intervals </t>
  </si>
  <si>
    <t>4 x 5-6 minutes rolling uphill V1</t>
  </si>
  <si>
    <t>working on active leg push</t>
  </si>
  <si>
    <t xml:space="preserve">Strength test </t>
  </si>
  <si>
    <t>TEST</t>
  </si>
  <si>
    <t>Easy distance bike ride</t>
  </si>
  <si>
    <t>Classic rollerski w/ DP speeds</t>
  </si>
  <si>
    <t xml:space="preserve">flat or gradual downhill </t>
  </si>
  <si>
    <t>10 x 10 seconds DP speeds @ 85%</t>
  </si>
  <si>
    <t>longer run</t>
  </si>
  <si>
    <t>Easy classic roll or run</t>
  </si>
  <si>
    <t xml:space="preserve">Easy run (optional) </t>
  </si>
  <si>
    <t xml:space="preserve">Skate Speed </t>
  </si>
  <si>
    <t>12 x 10 seconds throughout workout</t>
  </si>
  <si>
    <t xml:space="preserve">Ski walking, bounding L3 threshold </t>
  </si>
  <si>
    <t xml:space="preserve">4 x 6 minutes w/ 3 minutes recovery </t>
  </si>
  <si>
    <t>Easy run</t>
  </si>
  <si>
    <t xml:space="preserve">classic rollerski </t>
  </si>
  <si>
    <t>w/ 30 mins DP only</t>
  </si>
  <si>
    <t xml:space="preserve">Easy bike or rollerski </t>
  </si>
  <si>
    <t>also 4 x 1 min hill repeats active leg push</t>
  </si>
  <si>
    <t>Classic Speed</t>
  </si>
  <si>
    <t>6 x stride 6 x DP</t>
  </si>
  <si>
    <t>Strength - June Day 2</t>
  </si>
  <si>
    <t>Strength - June Day 1</t>
  </si>
  <si>
    <t xml:space="preserve">Skate rollerski </t>
  </si>
  <si>
    <t>w/ 3 x 10 minutes no pole skiing</t>
  </si>
  <si>
    <t xml:space="preserve">Easy run or bike distance </t>
  </si>
  <si>
    <t xml:space="preserve">Skate Threhsold L3 </t>
  </si>
  <si>
    <t xml:space="preserve">Classic rollerski </t>
  </si>
  <si>
    <t xml:space="preserve">w/ 30 mins DP only </t>
  </si>
  <si>
    <t xml:space="preserve">3 x 8 minutes w/ 3 minutes recovery </t>
  </si>
  <si>
    <t>Longer run/hike</t>
  </si>
  <si>
    <t>Easy</t>
  </si>
  <si>
    <t>Med</t>
  </si>
  <si>
    <t>Skate rollerski with speed</t>
  </si>
  <si>
    <t xml:space="preserve">10 x 10 seconds done throuhgout workout </t>
  </si>
  <si>
    <t>DP Test TT</t>
  </si>
  <si>
    <t>easy run or bike</t>
  </si>
  <si>
    <t xml:space="preserve">longer skate rollerski </t>
  </si>
  <si>
    <t>Test</t>
  </si>
  <si>
    <t>Run or hike with poles</t>
  </si>
  <si>
    <t xml:space="preserve">work on ski walking and boudning technique </t>
  </si>
  <si>
    <t>Volume</t>
  </si>
  <si>
    <t>L3 Skating Threshold</t>
  </si>
  <si>
    <t xml:space="preserve">4-5 x 6 mins w/ 2 minutes recovery </t>
  </si>
  <si>
    <t xml:space="preserve">Double pole </t>
  </si>
  <si>
    <t>w/ 3 x 5 min uphill repeats L1 - L2</t>
  </si>
  <si>
    <t>OD run/hike</t>
  </si>
  <si>
    <t xml:space="preserve">Easy skate ski </t>
  </si>
  <si>
    <t>using 1 pole progression</t>
  </si>
  <si>
    <t>Easy run or bike</t>
  </si>
  <si>
    <t>Classic rollerski</t>
  </si>
  <si>
    <t>w/ 12 x 10 second speeds throughout session</t>
  </si>
  <si>
    <t xml:space="preserve">x5 passes skip drill to stride drill (see video) </t>
  </si>
  <si>
    <t>Classic threshold L3</t>
  </si>
  <si>
    <t xml:space="preserve">1 x 12 minutes DP only, 3 min recovery, 1 x 12 minutes all techniques </t>
  </si>
  <si>
    <t>Easy distance run/ hike</t>
  </si>
  <si>
    <t>w/ 20 minutes no pole</t>
  </si>
  <si>
    <t>hard</t>
  </si>
  <si>
    <t>easy</t>
  </si>
  <si>
    <t xml:space="preserve">Skate speeds </t>
  </si>
  <si>
    <t>use jump skate progression</t>
  </si>
  <si>
    <t>x 10 uphill V1 x 10 seconds</t>
  </si>
  <si>
    <t xml:space="preserve">Skate Sprint int. </t>
  </si>
  <si>
    <t>3 x 6 x 30 seconds</t>
  </si>
  <si>
    <t>Easy run or spin</t>
  </si>
  <si>
    <t>Long hike/run</t>
  </si>
  <si>
    <t>bounding activation drill</t>
  </si>
  <si>
    <t>jumpp skate video</t>
  </si>
  <si>
    <t>Skate Threshold L3</t>
  </si>
  <si>
    <t>4-5 x 6 minutes w/ 2 minutes recovery</t>
  </si>
  <si>
    <t>flat rolling terrain, work on V2 and V2 alt</t>
  </si>
  <si>
    <t xml:space="preserve">DP only </t>
  </si>
  <si>
    <t>recovery run, swim, games</t>
  </si>
  <si>
    <t>active recovery, stretching, yoga</t>
  </si>
  <si>
    <t>Classic speeds</t>
  </si>
  <si>
    <t>uphill. 4 x stride, 4 x bound, 4 x run</t>
  </si>
  <si>
    <t xml:space="preserve">(use Klaebo drill outlined in video) </t>
  </si>
  <si>
    <t>skate distance</t>
  </si>
  <si>
    <t xml:space="preserve">Bounding L4 </t>
  </si>
  <si>
    <t xml:space="preserve">1 x 5 min L3, 3-4 x 4 min L4 w/ 4 minutes recovery </t>
  </si>
  <si>
    <t xml:space="preserve">Double pole distance </t>
  </si>
  <si>
    <t xml:space="preserve">1 hr. DP only </t>
  </si>
  <si>
    <t xml:space="preserve">Long easy skate </t>
  </si>
  <si>
    <t>distance run or bike</t>
  </si>
  <si>
    <t>finish w/ 6 x 5 seconds all out Klaebo run</t>
  </si>
  <si>
    <t xml:space="preserve">Skate distance </t>
  </si>
  <si>
    <t xml:space="preserve">w/ stacked leg push drill </t>
  </si>
  <si>
    <t>Classic with speed</t>
  </si>
  <si>
    <t xml:space="preserve">5 x 10 seconds DP, 5 x 10 seconds gradual stride </t>
  </si>
  <si>
    <t xml:space="preserve">5 x 2.5k (7 mins) w/ 3 minutes recovery </t>
  </si>
  <si>
    <t xml:space="preserve">last 20 seoconds of each interval all out </t>
  </si>
  <si>
    <t xml:space="preserve">Skate L3 w/ fast finishes </t>
  </si>
  <si>
    <t xml:space="preserve">Long easy run </t>
  </si>
  <si>
    <t>or run w/ 15 x 10 second speeds</t>
  </si>
  <si>
    <t>Classic Sprint Int.</t>
  </si>
  <si>
    <t>3 x 8 x 30 seconds</t>
  </si>
  <si>
    <t>TT</t>
  </si>
  <si>
    <t>running TT or 2 x 5k rollerski TT</t>
  </si>
  <si>
    <t>Classic distance w/ technique work</t>
  </si>
  <si>
    <t>Athletic Acceleration practice</t>
  </si>
  <si>
    <t>(see july sprint int)</t>
  </si>
  <si>
    <t>Int</t>
  </si>
  <si>
    <t xml:space="preserve">Active Recovery </t>
  </si>
  <si>
    <t>Skate Ski with speeds</t>
  </si>
  <si>
    <t xml:space="preserve">12 x 10 second speeds Transition Practice </t>
  </si>
  <si>
    <t>OD combi</t>
  </si>
  <si>
    <t>Longer run or bike</t>
  </si>
  <si>
    <t xml:space="preserve">Skate L3 Threshold </t>
  </si>
  <si>
    <t>DP and run</t>
  </si>
  <si>
    <t>classic roll with DP</t>
  </si>
  <si>
    <t xml:space="preserve">3 x 10 minutes w/ 3 minutes recovery </t>
  </si>
  <si>
    <t>Active Recovery, stretching, yoga</t>
  </si>
  <si>
    <t>Skate Ski</t>
  </si>
  <si>
    <t>with power uphill standstill drills</t>
  </si>
  <si>
    <t>Easy distance classic rollerski</t>
  </si>
  <si>
    <t>Ski walking / bounding L3 threshold</t>
  </si>
  <si>
    <t xml:space="preserve">5-6 x 7 minutes w/ 3 minutes recovery </t>
  </si>
  <si>
    <t>Recovery with core (crawls)</t>
  </si>
  <si>
    <t xml:space="preserve">Easy hike with poles </t>
  </si>
  <si>
    <t xml:space="preserve">Combi OD Classic and Skate </t>
  </si>
  <si>
    <t xml:space="preserve">Kilometer challenge! </t>
  </si>
  <si>
    <t xml:space="preserve">L4 DP intervals </t>
  </si>
  <si>
    <t>Skate ski with speed</t>
  </si>
  <si>
    <t>10 x 10 second V2 speeds</t>
  </si>
  <si>
    <t>Easy run, bike, or hike</t>
  </si>
  <si>
    <t xml:space="preserve">5 x 3 minutes </t>
  </si>
  <si>
    <t xml:space="preserve">two up one down' see video </t>
  </si>
  <si>
    <t>Skate sprint int</t>
  </si>
  <si>
    <t>work on driving knee</t>
  </si>
  <si>
    <t>Classic L4B</t>
  </si>
  <si>
    <t xml:space="preserve">4 x 5 mins w/ 3 minutes recovery </t>
  </si>
  <si>
    <t xml:space="preserve">Easy jog </t>
  </si>
  <si>
    <t>Easy distance run or bike</t>
  </si>
  <si>
    <t>Skate TT</t>
  </si>
  <si>
    <t xml:space="preserve">5-10 K rollerski </t>
  </si>
  <si>
    <t xml:space="preserve">Easy classic rollerski </t>
  </si>
  <si>
    <t xml:space="preserve">Intesnity </t>
  </si>
  <si>
    <t>Active Recovery, Yoga, Stretching</t>
  </si>
  <si>
    <t>Contrast pulls, or uphill - downhill</t>
  </si>
  <si>
    <t>Distance DP</t>
  </si>
  <si>
    <t xml:space="preserve">Classic threshold </t>
  </si>
  <si>
    <t xml:space="preserve">3 - 4 x 10 minutes w/ 2 minutes recovery </t>
  </si>
  <si>
    <t>OD skate, run combo</t>
  </si>
  <si>
    <t xml:space="preserve">Easy distance skate ski </t>
  </si>
  <si>
    <t xml:space="preserve">Easy </t>
  </si>
  <si>
    <t xml:space="preserve">Active Recovery, stretching, yoga </t>
  </si>
  <si>
    <t>5 x 5 minutes DP only uphill (L1,L2)</t>
  </si>
  <si>
    <t xml:space="preserve">Track running intervals </t>
  </si>
  <si>
    <t>2 x 200m equal recovery. 2 x 400m equal recovery, 2 x 800m 400m rec</t>
  </si>
  <si>
    <t xml:space="preserve">1 x 1200m. </t>
  </si>
  <si>
    <t>easy run</t>
  </si>
  <si>
    <t xml:space="preserve">Double pole w/ hill repeats </t>
  </si>
  <si>
    <t>5 x V1 10 seconds, 5 x V2 10 seconds</t>
  </si>
  <si>
    <t>L4 running with pl. Vo2max</t>
  </si>
  <si>
    <t xml:space="preserve">4-5 x 5 minutes w/ 4 minutes recovery </t>
  </si>
  <si>
    <t xml:space="preserve">5 x 7 minutes w/ last 20 seconds hard . 3 minutes recovery </t>
  </si>
  <si>
    <t>Skate L3 with fast finishes</t>
  </si>
  <si>
    <t>Classic speed</t>
  </si>
  <si>
    <t xml:space="preserve">5 x starts, 5 x DP, 5 x stride - 10 seconds </t>
  </si>
  <si>
    <t xml:space="preserve">w/ shin angle progression </t>
  </si>
  <si>
    <t>Classic distance</t>
  </si>
  <si>
    <t>Skate L3 threshold</t>
  </si>
  <si>
    <t xml:space="preserve">Foot acceleration training </t>
  </si>
  <si>
    <t>(see video) sled pulls, 2 x 10 x 30 seconds</t>
  </si>
  <si>
    <t>10 - 20 reaction speeds</t>
  </si>
  <si>
    <t xml:space="preserve">Skate sprint intensity </t>
  </si>
  <si>
    <t xml:space="preserve">Easy run </t>
  </si>
  <si>
    <t xml:space="preserve">easy run or bike </t>
  </si>
  <si>
    <t>Med/ int</t>
  </si>
  <si>
    <t xml:space="preserve">3-4 x 6 minutes: (2 min L3, 4 min L4) w/ 4 minutes recovery </t>
  </si>
  <si>
    <t>L3/L4 intervals bounding</t>
  </si>
  <si>
    <t xml:space="preserve">Long classic ski </t>
  </si>
  <si>
    <t>Skate rollerski with speeds</t>
  </si>
  <si>
    <t xml:space="preserve">15 x 10 seconds </t>
  </si>
  <si>
    <t xml:space="preserve">Classic ski </t>
  </si>
  <si>
    <t>w/ 60 mins DP only</t>
  </si>
  <si>
    <t xml:space="preserve">Easy run or bike </t>
  </si>
  <si>
    <t>Jog w/ grass skiing speeds</t>
  </si>
  <si>
    <t xml:space="preserve">Max Strength </t>
  </si>
  <si>
    <t xml:space="preserve">Skate sprint int. </t>
  </si>
  <si>
    <t xml:space="preserve">Easy double pole distance </t>
  </si>
  <si>
    <t>easy run, core, mechanics</t>
  </si>
  <si>
    <t>Vo2Max L4 Skating</t>
  </si>
  <si>
    <t xml:space="preserve">All Uphill (V1 if you can) </t>
  </si>
  <si>
    <t xml:space="preserve">4-5 x 4 minutes w/ 3 minutes recovery </t>
  </si>
  <si>
    <t xml:space="preserve">Natural Intervals threshold </t>
  </si>
  <si>
    <t xml:space="preserve">3 x 12 minutes w/ 3 minutes recovery </t>
  </si>
  <si>
    <t xml:space="preserve">Long easy skate rollerski </t>
  </si>
  <si>
    <t>Easy bike or run</t>
  </si>
  <si>
    <t>Classic roll</t>
  </si>
  <si>
    <t>w/ 60 mins DP L1</t>
  </si>
  <si>
    <t>w/ 12 x 10 second speeds</t>
  </si>
  <si>
    <t>Med/ Int</t>
  </si>
  <si>
    <t>Active Recovery, stretching yoga</t>
  </si>
  <si>
    <t>Pace Project 2 x 5k</t>
  </si>
  <si>
    <t>Threshold classic</t>
  </si>
  <si>
    <t xml:space="preserve">run </t>
  </si>
  <si>
    <t>w/ 10 x 10 seconds leg speeds</t>
  </si>
  <si>
    <t xml:space="preserve">Double pole distacne </t>
  </si>
  <si>
    <t>OD skate run combo</t>
  </si>
  <si>
    <t xml:space="preserve">Testing </t>
  </si>
  <si>
    <t>Uphill running TT</t>
  </si>
  <si>
    <t xml:space="preserve">uphill running test or 3000 track test </t>
  </si>
  <si>
    <t>Strength test</t>
  </si>
  <si>
    <t>Skate ski with speeds</t>
  </si>
  <si>
    <t>6 x V2, 6 x V1 = 10 seconds</t>
  </si>
  <si>
    <t>DP test TT</t>
  </si>
  <si>
    <t xml:space="preserve">easy run </t>
  </si>
  <si>
    <t xml:space="preserve">easy clssic ski </t>
  </si>
  <si>
    <t xml:space="preserve">skate rollerski </t>
  </si>
  <si>
    <t>with run and running cool down</t>
  </si>
  <si>
    <t>Active Recovery, Stretching, yoga</t>
  </si>
  <si>
    <t>work on up down over drill</t>
  </si>
  <si>
    <t>4 x 8 minutes L4 OR 4 x 4 minutes L4</t>
  </si>
  <si>
    <t>L3 or L4 intervals - Skating</t>
  </si>
  <si>
    <t>5 x DP , 5 x stride x 10 seconds</t>
  </si>
  <si>
    <t>Double pole</t>
  </si>
  <si>
    <t>Stair plyo workout</t>
  </si>
  <si>
    <t xml:space="preserve">OFF </t>
  </si>
  <si>
    <t>Bounding L4B</t>
  </si>
  <si>
    <t xml:space="preserve">3-5 x 5 mins w/ 3 minutes recovery </t>
  </si>
  <si>
    <t xml:space="preserve">Power Strength </t>
  </si>
  <si>
    <t xml:space="preserve">Morning mechanics power </t>
  </si>
  <si>
    <t>skate distance w/ speed</t>
  </si>
  <si>
    <t xml:space="preserve">Easy distance skate </t>
  </si>
  <si>
    <t xml:space="preserve">Threshold classic </t>
  </si>
  <si>
    <t xml:space="preserve">3 x 10 minutes w/ 2 minutes recovery </t>
  </si>
  <si>
    <t xml:space="preserve">uphill striding focus </t>
  </si>
  <si>
    <t>Long easy run or bike or hike</t>
  </si>
  <si>
    <t>6 x DP, 6 x streide, 6 x starts - 10 seconds</t>
  </si>
  <si>
    <t xml:space="preserve">skating Threshold - 40 on 20 off </t>
  </si>
  <si>
    <t>30 minutes continuous - work on V2</t>
  </si>
  <si>
    <t>DP Threshold</t>
  </si>
  <si>
    <t xml:space="preserve">4 x 8 minutes w/ 2 minutes recovery </t>
  </si>
  <si>
    <t xml:space="preserve">Long easy combo run / skate </t>
  </si>
  <si>
    <t xml:space="preserve">easy distance skate </t>
  </si>
  <si>
    <t>w/ 30 minutes no pole</t>
  </si>
  <si>
    <t>Hard</t>
  </si>
  <si>
    <t>Active recvoery, Stretching, yoga</t>
  </si>
  <si>
    <t>Skate speed</t>
  </si>
  <si>
    <t>6 x V2, 6 x V1 - 10-12 seconds</t>
  </si>
  <si>
    <t xml:space="preserve">Threshold Classic </t>
  </si>
  <si>
    <t xml:space="preserve">2-3 x 5K repeats. 3 minutes recovery </t>
  </si>
  <si>
    <t xml:space="preserve">Easy skate distance </t>
  </si>
  <si>
    <t xml:space="preserve">Run with morning mechanics </t>
  </si>
  <si>
    <t xml:space="preserve">(see pace project entry) </t>
  </si>
  <si>
    <t>(if on snow adjust to 80%)</t>
  </si>
  <si>
    <t xml:space="preserve">Easy distance classic </t>
  </si>
  <si>
    <t>w/ 4 x 2 min uphill repeats DP, 4 x 2 mon uphill single stick</t>
  </si>
  <si>
    <t>med/volume</t>
  </si>
  <si>
    <t>Active recovery, Stretching, Yoga</t>
  </si>
  <si>
    <t xml:space="preserve">5 x 3 minutes w/ 3 minutes recovery </t>
  </si>
  <si>
    <t>L4 skating</t>
  </si>
  <si>
    <t>Classic distance w/</t>
  </si>
  <si>
    <t>10 x 10 seconds speeds on various terrain</t>
  </si>
  <si>
    <t xml:space="preserve">Distance classic </t>
  </si>
  <si>
    <t xml:space="preserve">w/ 60 mins DP only </t>
  </si>
  <si>
    <t xml:space="preserve">classic threshold </t>
  </si>
  <si>
    <t>Long skate ski or combi</t>
  </si>
  <si>
    <t>Active recovery, strentching, yoga</t>
  </si>
  <si>
    <t xml:space="preserve">1 x 5k L3, 1 x 5k race effort </t>
  </si>
  <si>
    <t>Skate 2 x 5k TT</t>
  </si>
  <si>
    <t xml:space="preserve">Classic sprint int. </t>
  </si>
  <si>
    <t xml:space="preserve">3 x 8 x 30 seconds </t>
  </si>
  <si>
    <t>Easy cross training - run or bike</t>
  </si>
  <si>
    <t xml:space="preserve">long easy distance skate </t>
  </si>
  <si>
    <t xml:space="preserve">Intervals Skiers Choice </t>
  </si>
  <si>
    <t>L4 Pyramid OR Treadmill L4</t>
  </si>
  <si>
    <t>Easy distance</t>
  </si>
  <si>
    <t xml:space="preserve">Active recovery </t>
  </si>
  <si>
    <t>Skate distance</t>
  </si>
  <si>
    <t>w/ skate balance drills</t>
  </si>
  <si>
    <t xml:space="preserve">Classic distance w/ </t>
  </si>
  <si>
    <t xml:space="preserve">5 x hill repeats single stick - gradual uphill 2-3 minutes </t>
  </si>
  <si>
    <t>10 x 10 seconds throughout session</t>
  </si>
  <si>
    <t xml:space="preserve">20 - 30 minutes steady state </t>
  </si>
  <si>
    <t>Medium / int</t>
  </si>
  <si>
    <t xml:space="preserve">Long easy distance </t>
  </si>
  <si>
    <t>5 x 3 minutes L4 - DP</t>
  </si>
  <si>
    <t>double pole only - 5 x 3 minutes w/ 4 minutes recovery</t>
  </si>
  <si>
    <t xml:space="preserve">Skate Threshold - Reverse Natural intervals </t>
  </si>
  <si>
    <t>Classic distance with speed</t>
  </si>
  <si>
    <t>8 x striding speeds</t>
  </si>
  <si>
    <t>Easy distance skate</t>
  </si>
  <si>
    <t>w/ 20 minutes no pole skiing</t>
  </si>
  <si>
    <t>3 x 8 x 30 seconds - 1 min rest between ints. 10 min between sets</t>
  </si>
  <si>
    <t>Sprint Intensity skate</t>
  </si>
  <si>
    <t>3 x 10 minutes L3 threshold</t>
  </si>
  <si>
    <t xml:space="preserve">w/ 2 minutes recovery </t>
  </si>
  <si>
    <t>Long easy ski</t>
  </si>
  <si>
    <t xml:space="preserve">OFF or easy </t>
  </si>
  <si>
    <t>Easy distannce</t>
  </si>
  <si>
    <t>w/ 45 mins DP only</t>
  </si>
  <si>
    <t>Race</t>
  </si>
  <si>
    <t>Combo intervals skating</t>
  </si>
  <si>
    <t>2 x 7 min L3, 2 x 3 min L4, 6 x 30 seconds L4</t>
  </si>
  <si>
    <t>Distance skate with speeds</t>
  </si>
  <si>
    <t>6-8 x 10 seconds</t>
  </si>
  <si>
    <t>easy jog</t>
  </si>
  <si>
    <t>Race or TT skate</t>
  </si>
  <si>
    <t xml:space="preserve">recovery </t>
  </si>
  <si>
    <t>Race or TT classic</t>
  </si>
  <si>
    <t>10 -15K</t>
  </si>
  <si>
    <t>Sprint qualification, plus 3 rounds</t>
  </si>
  <si>
    <t xml:space="preserve">Recovery </t>
  </si>
  <si>
    <t>3 x 10 minutes DP only</t>
  </si>
  <si>
    <t xml:space="preserve">Maintenance - General Strength </t>
  </si>
  <si>
    <t xml:space="preserve">Maintenance - Power Strength </t>
  </si>
  <si>
    <t xml:space="preserve">w/ lower body specific strength </t>
  </si>
  <si>
    <t xml:space="preserve">Easy classic distance </t>
  </si>
  <si>
    <t>4 x uphill, 4 x flat, 4 x starts</t>
  </si>
  <si>
    <t xml:space="preserve">Sprint int skate </t>
  </si>
  <si>
    <t>Easy classic distance</t>
  </si>
  <si>
    <t xml:space="preserve">2 x 15 mins - steady state </t>
  </si>
  <si>
    <t>Easy cross trainng - run</t>
  </si>
  <si>
    <t xml:space="preserve">3 x 7 minutes with 3 minutes recovery </t>
  </si>
  <si>
    <t>L4 B skate</t>
  </si>
  <si>
    <t>w/ 4 x 4 min uphill DP repeats (L2)</t>
  </si>
  <si>
    <t>Skate speeds</t>
  </si>
  <si>
    <t>10 x 10 second on various terrain</t>
  </si>
  <si>
    <t xml:space="preserve">Skate L4 4 x 5 minutes </t>
  </si>
  <si>
    <t xml:space="preserve">Maintenance strength power </t>
  </si>
  <si>
    <t>Maintenance strength power</t>
  </si>
  <si>
    <t xml:space="preserve">OD classic </t>
  </si>
  <si>
    <t xml:space="preserve">Easy distance cross training - run </t>
  </si>
  <si>
    <t>Race or TT</t>
  </si>
  <si>
    <t xml:space="preserve">5-10k </t>
  </si>
  <si>
    <t>skate ski with speed</t>
  </si>
  <si>
    <t>12 x 10 seconds. Transition speeds</t>
  </si>
  <si>
    <t xml:space="preserve">Classic Sprint int: </t>
  </si>
  <si>
    <t xml:space="preserve">3 x 9 x 30 seconds w/ 1 min recovery </t>
  </si>
  <si>
    <t>10 min recovery between sets</t>
  </si>
  <si>
    <t xml:space="preserve">Skate dist with light race prep </t>
  </si>
  <si>
    <t xml:space="preserve">easy distance classic </t>
  </si>
  <si>
    <t>Strength - Maintenance velocity</t>
  </si>
  <si>
    <t>DP L4 intervals</t>
  </si>
  <si>
    <t>3-4 x 5 minutes L4B</t>
  </si>
  <si>
    <t xml:space="preserve">maintenance - power strength </t>
  </si>
  <si>
    <t>4 x 6 minutes L3 w/ last 30 seconds all out</t>
  </si>
  <si>
    <t xml:space="preserve">Maintenance - general strength </t>
  </si>
  <si>
    <t xml:space="preserve">Skate Threshold L3 w/ fast finishes </t>
  </si>
  <si>
    <t xml:space="preserve">Long easy classic ski </t>
  </si>
  <si>
    <t>Easy classic with speeds</t>
  </si>
  <si>
    <t>12 x 10 seconds DP speeds</t>
  </si>
  <si>
    <t xml:space="preserve">Easy skate with techqnique </t>
  </si>
  <si>
    <t xml:space="preserve">work on liniar ski placement </t>
  </si>
  <si>
    <t>Active recovery, stetching, yoga</t>
  </si>
  <si>
    <t xml:space="preserve">Maintenance - general Strength </t>
  </si>
  <si>
    <t>2 x 8 min L3 w. 3 min rec, 2 x 3 min L4 w/ 2 min recovery, 6 x 30 seconds</t>
  </si>
  <si>
    <t xml:space="preserve">w/ 1 minute recovery </t>
  </si>
  <si>
    <t xml:space="preserve">Shumocker specific strength </t>
  </si>
  <si>
    <t>12 x 1 minute no-pole and DP</t>
  </si>
  <si>
    <t>Classic 10K</t>
  </si>
  <si>
    <t>L3/ L4 intervals skate</t>
  </si>
  <si>
    <t>Easy skate distance</t>
  </si>
  <si>
    <t>Short easy distance</t>
  </si>
  <si>
    <t>Active recovery stretching, yoga</t>
  </si>
  <si>
    <t xml:space="preserve">Maintenance - power strength </t>
  </si>
  <si>
    <t xml:space="preserve">double poling </t>
  </si>
  <si>
    <t>all DP - rolling terrain</t>
  </si>
  <si>
    <t>5 x starts, 5 x V1, 5 x fast flat - 10 seconds</t>
  </si>
  <si>
    <t xml:space="preserve">Skate threshold </t>
  </si>
  <si>
    <t>5 x 8 minutes - use race like terrain</t>
  </si>
  <si>
    <t>12 x 10 seconds</t>
  </si>
  <si>
    <t xml:space="preserve">6 x 3 minutes building in intensity </t>
  </si>
  <si>
    <t xml:space="preserve">Maintenance - velocity strength </t>
  </si>
  <si>
    <t xml:space="preserve">Classic distnace </t>
  </si>
  <si>
    <t xml:space="preserve">30 mins no pole </t>
  </si>
  <si>
    <t>Easy jog</t>
  </si>
  <si>
    <t>week 45</t>
  </si>
  <si>
    <t>Off</t>
  </si>
  <si>
    <t xml:space="preserve">5 x 6 mins with last 30 seconds all out - 4 minutes recovery </t>
  </si>
  <si>
    <t>Classic L3 threshold</t>
  </si>
  <si>
    <t xml:space="preserve">Easy skate </t>
  </si>
  <si>
    <t xml:space="preserve">Easy classic </t>
  </si>
  <si>
    <t xml:space="preserve">3 x 6 x 30 seconds w/ 1 min recovery </t>
  </si>
  <si>
    <t>week 46</t>
  </si>
  <si>
    <t xml:space="preserve">Strength - maintenance general </t>
  </si>
  <si>
    <t>Skate ski with 15 x 30 second pick ups throughout session</t>
  </si>
  <si>
    <t xml:space="preserve">2-3 mins recovery between pick ups </t>
  </si>
  <si>
    <t>w/ 8 x 10 second DP speeds</t>
  </si>
  <si>
    <t>Week 47</t>
  </si>
  <si>
    <t>L3 bump Classic Threshold</t>
  </si>
  <si>
    <t xml:space="preserve">4 x 7 minutes w/ 3 min recovery </t>
  </si>
  <si>
    <t xml:space="preserve">Strength - Maintenance general </t>
  </si>
  <si>
    <t xml:space="preserve">distance run </t>
  </si>
  <si>
    <t xml:space="preserve">w/ no pole skiing and band work (see video) </t>
  </si>
  <si>
    <t xml:space="preserve">Skate L4 </t>
  </si>
  <si>
    <t>5 x 2 minutes w/ 2 minutes recovery</t>
  </si>
  <si>
    <t xml:space="preserve">building in intensity </t>
  </si>
  <si>
    <t xml:space="preserve">Easy classic dist </t>
  </si>
  <si>
    <t>Week 48</t>
  </si>
  <si>
    <t>with running warm up</t>
  </si>
  <si>
    <t>Long distance TT</t>
  </si>
  <si>
    <t>25-30K</t>
  </si>
  <si>
    <t>Start easy L2 and build into L3/4 by the end</t>
  </si>
  <si>
    <t>Easy run or ski</t>
  </si>
  <si>
    <t>Easy skate distance with speed</t>
  </si>
  <si>
    <t xml:space="preserve">12 x 10 seconds </t>
  </si>
  <si>
    <t>Week 49</t>
  </si>
  <si>
    <t>Active recovery, walk or Jog</t>
  </si>
  <si>
    <t>Run with very light leg speeds</t>
  </si>
  <si>
    <t xml:space="preserve">8 x 30 seconds - light fast running </t>
  </si>
  <si>
    <t>Easy distance: Hike or ski</t>
  </si>
  <si>
    <t>Fun dryland activity, Run, Bike</t>
  </si>
  <si>
    <t>Fun dryland activity: Run, Bike</t>
  </si>
  <si>
    <t>Stretching, Yoga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</si>
</sst>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m/dd/yy"/>
    <numFmt numFmtId="166" formatCode="m/d;@"/>
    <numFmt numFmtId="167" formatCode="&quot;$&quot;#,##0\ ;\(&quot;$&quot;#,##0\)"/>
  </numFmts>
  <fonts count="18" x14ac:knownFonts="1">
    <font>
      <sz val="10"/>
      <name val="Arial"/>
      <family val="2"/>
    </font>
    <font>
      <sz val="10"/>
      <name val="Geneva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name val="Book Antiqua"/>
      <family val="1"/>
    </font>
    <font>
      <b/>
      <sz val="18"/>
      <name val="Arial Narrow"/>
      <family val="2"/>
    </font>
    <font>
      <b/>
      <sz val="10"/>
      <color indexed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color indexed="17"/>
      <name val="Arial Narrow"/>
      <family val="2"/>
    </font>
    <font>
      <b/>
      <sz val="10"/>
      <color indexed="10"/>
      <name val="Arial Narrow"/>
      <family val="2"/>
    </font>
    <font>
      <b/>
      <sz val="12"/>
      <color indexed="10"/>
      <name val="Arial Narrow"/>
      <family val="2"/>
    </font>
    <font>
      <sz val="10"/>
      <color indexed="10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rgb="FFDD0806"/>
      <name val="Arial Narrow"/>
      <family val="2"/>
    </font>
    <font>
      <b/>
      <sz val="10"/>
      <color rgb="FF00000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8FFF"/>
        <bgColor indexed="64"/>
      </patternFill>
    </fill>
    <fill>
      <patternFill patternType="solid">
        <fgColor rgb="FF4093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093EB"/>
        <bgColor rgb="FF000000"/>
      </patternFill>
    </fill>
    <fill>
      <patternFill patternType="solid">
        <fgColor rgb="FFCE8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164" fontId="2" fillId="0" borderId="1" xfId="5" applyNumberFormat="1" applyFont="1" applyFill="1" applyBorder="1" applyAlignment="1">
      <alignment horizontal="left" vertical="center"/>
    </xf>
    <xf numFmtId="164" fontId="2" fillId="0" borderId="2" xfId="5" applyNumberFormat="1" applyFont="1" applyFill="1" applyBorder="1" applyAlignment="1">
      <alignment horizontal="center" vertical="center"/>
    </xf>
    <xf numFmtId="165" fontId="2" fillId="0" borderId="3" xfId="5" applyNumberFormat="1" applyFont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 vertical="center"/>
    </xf>
    <xf numFmtId="165" fontId="2" fillId="0" borderId="4" xfId="5" applyNumberFormat="1" applyFont="1" applyBorder="1" applyAlignment="1">
      <alignment horizontal="center" vertical="center"/>
    </xf>
    <xf numFmtId="0" fontId="0" fillId="0" borderId="0" xfId="0" applyBorder="1"/>
    <xf numFmtId="1" fontId="2" fillId="0" borderId="5" xfId="5" applyNumberFormat="1" applyFont="1" applyFill="1" applyBorder="1" applyAlignment="1">
      <alignment horizontal="left" vertical="center"/>
    </xf>
    <xf numFmtId="1" fontId="2" fillId="0" borderId="6" xfId="5" applyNumberFormat="1" applyFont="1" applyFill="1" applyBorder="1" applyAlignment="1">
      <alignment horizontal="center" vertical="center"/>
    </xf>
    <xf numFmtId="1" fontId="2" fillId="0" borderId="0" xfId="5" applyNumberFormat="1" applyFont="1" applyBorder="1" applyAlignment="1">
      <alignment horizontal="center" vertical="center"/>
    </xf>
    <xf numFmtId="2" fontId="2" fillId="0" borderId="0" xfId="5" applyNumberFormat="1" applyFont="1" applyBorder="1" applyAlignment="1">
      <alignment horizontal="center" vertical="center"/>
    </xf>
    <xf numFmtId="2" fontId="2" fillId="0" borderId="6" xfId="5" applyNumberFormat="1" applyFont="1" applyBorder="1" applyAlignment="1">
      <alignment horizontal="center" vertical="center"/>
    </xf>
    <xf numFmtId="2" fontId="2" fillId="0" borderId="7" xfId="5" applyNumberFormat="1" applyFont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/>
    </xf>
    <xf numFmtId="0" fontId="5" fillId="2" borderId="10" xfId="5" applyFont="1" applyFill="1" applyBorder="1" applyAlignment="1">
      <alignment horizontal="center" vertical="center"/>
    </xf>
    <xf numFmtId="2" fontId="5" fillId="2" borderId="11" xfId="5" applyNumberFormat="1" applyFont="1" applyFill="1" applyBorder="1" applyAlignment="1">
      <alignment horizontal="center" vertical="center"/>
    </xf>
    <xf numFmtId="2" fontId="5" fillId="2" borderId="10" xfId="5" applyNumberFormat="1" applyFont="1" applyFill="1" applyBorder="1" applyAlignment="1">
      <alignment horizontal="center" vertical="center"/>
    </xf>
    <xf numFmtId="2" fontId="5" fillId="2" borderId="9" xfId="5" applyNumberFormat="1" applyFont="1" applyFill="1" applyBorder="1" applyAlignment="1">
      <alignment horizontal="center" vertical="center"/>
    </xf>
    <xf numFmtId="2" fontId="5" fillId="2" borderId="8" xfId="5" applyNumberFormat="1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2" fontId="6" fillId="3" borderId="1" xfId="5" applyNumberFormat="1" applyFont="1" applyFill="1" applyBorder="1" applyAlignment="1">
      <alignment vertical="center"/>
    </xf>
    <xf numFmtId="2" fontId="2" fillId="3" borderId="4" xfId="5" applyNumberFormat="1" applyFont="1" applyFill="1" applyBorder="1" applyAlignment="1">
      <alignment vertical="center"/>
    </xf>
    <xf numFmtId="2" fontId="2" fillId="3" borderId="1" xfId="5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0" fontId="2" fillId="0" borderId="6" xfId="5" applyFont="1" applyFill="1" applyBorder="1" applyAlignment="1">
      <alignment horizontal="left" vertical="center"/>
    </xf>
    <xf numFmtId="0" fontId="2" fillId="0" borderId="5" xfId="5" applyFont="1" applyFill="1" applyBorder="1" applyAlignment="1">
      <alignment horizontal="left" vertical="center"/>
    </xf>
    <xf numFmtId="2" fontId="6" fillId="3" borderId="5" xfId="5" applyNumberFormat="1" applyFont="1" applyFill="1" applyBorder="1" applyAlignment="1">
      <alignment vertical="center"/>
    </xf>
    <xf numFmtId="0" fontId="2" fillId="0" borderId="9" xfId="5" applyFont="1" applyFill="1" applyBorder="1" applyAlignment="1">
      <alignment horizontal="left" vertical="center"/>
    </xf>
    <xf numFmtId="0" fontId="2" fillId="0" borderId="8" xfId="5" applyFont="1" applyFill="1" applyBorder="1" applyAlignment="1">
      <alignment horizontal="left" vertical="center"/>
    </xf>
    <xf numFmtId="2" fontId="6" fillId="3" borderId="8" xfId="5" applyNumberFormat="1" applyFont="1" applyFill="1" applyBorder="1" applyAlignment="1">
      <alignment vertical="center"/>
    </xf>
    <xf numFmtId="0" fontId="2" fillId="0" borderId="1" xfId="5" applyFont="1" applyFill="1" applyBorder="1" applyAlignment="1">
      <alignment horizontal="right" vertical="center"/>
    </xf>
    <xf numFmtId="166" fontId="10" fillId="0" borderId="6" xfId="5" applyNumberFormat="1" applyFont="1" applyFill="1" applyBorder="1" applyAlignment="1">
      <alignment vertical="center"/>
    </xf>
    <xf numFmtId="166" fontId="10" fillId="3" borderId="6" xfId="0" applyNumberFormat="1" applyFont="1" applyFill="1" applyBorder="1" applyAlignment="1">
      <alignment horizontal="center" vertical="center"/>
    </xf>
    <xf numFmtId="0" fontId="2" fillId="0" borderId="12" xfId="5" applyFont="1" applyFill="1" applyBorder="1" applyAlignment="1">
      <alignment horizontal="right" vertical="center"/>
    </xf>
    <xf numFmtId="166" fontId="10" fillId="0" borderId="13" xfId="5" applyNumberFormat="1" applyFont="1" applyFill="1" applyBorder="1" applyAlignment="1">
      <alignment vertical="center"/>
    </xf>
    <xf numFmtId="166" fontId="10" fillId="3" borderId="13" xfId="0" applyNumberFormat="1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left" vertical="center"/>
    </xf>
    <xf numFmtId="166" fontId="10" fillId="3" borderId="5" xfId="5" applyNumberFormat="1" applyFont="1" applyFill="1" applyBorder="1" applyAlignment="1">
      <alignment horizontal="center" vertical="center"/>
    </xf>
    <xf numFmtId="166" fontId="10" fillId="3" borderId="12" xfId="5" applyNumberFormat="1" applyFont="1" applyFill="1" applyBorder="1" applyAlignment="1">
      <alignment horizontal="center" vertical="center"/>
    </xf>
    <xf numFmtId="0" fontId="2" fillId="0" borderId="5" xfId="5" applyFont="1" applyFill="1" applyBorder="1" applyAlignment="1">
      <alignment horizontal="right" vertical="center"/>
    </xf>
    <xf numFmtId="166" fontId="10" fillId="0" borderId="5" xfId="5" applyNumberFormat="1" applyFont="1" applyFill="1" applyBorder="1" applyAlignment="1">
      <alignment vertical="center"/>
    </xf>
    <xf numFmtId="0" fontId="2" fillId="0" borderId="8" xfId="5" applyFont="1" applyFill="1" applyBorder="1" applyAlignment="1">
      <alignment horizontal="right" vertical="center"/>
    </xf>
    <xf numFmtId="166" fontId="10" fillId="0" borderId="8" xfId="5" applyNumberFormat="1" applyFont="1" applyFill="1" applyBorder="1" applyAlignment="1">
      <alignment vertical="center"/>
    </xf>
    <xf numFmtId="166" fontId="10" fillId="3" borderId="8" xfId="5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right" vertical="center"/>
    </xf>
    <xf numFmtId="166" fontId="10" fillId="0" borderId="1" xfId="5" applyNumberFormat="1" applyFont="1" applyFill="1" applyBorder="1" applyAlignment="1">
      <alignment vertical="center"/>
    </xf>
    <xf numFmtId="166" fontId="10" fillId="3" borderId="2" xfId="0" applyNumberFormat="1" applyFont="1" applyFill="1" applyBorder="1" applyAlignment="1">
      <alignment horizontal="center"/>
    </xf>
    <xf numFmtId="0" fontId="7" fillId="0" borderId="13" xfId="5" applyFont="1" applyFill="1" applyBorder="1" applyAlignment="1">
      <alignment horizontal="right" vertical="center"/>
    </xf>
    <xf numFmtId="166" fontId="12" fillId="0" borderId="5" xfId="5" applyNumberFormat="1" applyFont="1" applyFill="1" applyBorder="1" applyAlignment="1">
      <alignment vertical="center"/>
    </xf>
    <xf numFmtId="166" fontId="10" fillId="3" borderId="13" xfId="0" applyNumberFormat="1" applyFont="1" applyFill="1" applyBorder="1" applyAlignment="1">
      <alignment horizontal="center"/>
    </xf>
    <xf numFmtId="0" fontId="11" fillId="0" borderId="6" xfId="5" applyFont="1" applyFill="1" applyBorder="1" applyAlignment="1">
      <alignment horizontal="left" vertical="center"/>
    </xf>
    <xf numFmtId="166" fontId="10" fillId="0" borderId="15" xfId="5" applyNumberFormat="1" applyFont="1" applyFill="1" applyBorder="1" applyAlignment="1">
      <alignment vertical="center"/>
    </xf>
    <xf numFmtId="0" fontId="2" fillId="0" borderId="13" xfId="5" applyFont="1" applyFill="1" applyBorder="1" applyAlignment="1">
      <alignment horizontal="right" vertical="center"/>
    </xf>
    <xf numFmtId="166" fontId="10" fillId="0" borderId="12" xfId="5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center" vertical="center"/>
    </xf>
    <xf numFmtId="166" fontId="10" fillId="3" borderId="15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right" vertical="center"/>
    </xf>
    <xf numFmtId="0" fontId="7" fillId="0" borderId="9" xfId="5" applyFont="1" applyFill="1" applyBorder="1" applyAlignment="1">
      <alignment horizontal="right" vertical="center"/>
    </xf>
    <xf numFmtId="0" fontId="11" fillId="0" borderId="15" xfId="5" applyFont="1" applyFill="1" applyBorder="1" applyAlignment="1">
      <alignment horizontal="left" vertical="center"/>
    </xf>
    <xf numFmtId="0" fontId="7" fillId="0" borderId="5" xfId="5" applyFont="1" applyFill="1" applyBorder="1" applyAlignment="1">
      <alignment horizontal="right" vertical="center"/>
    </xf>
    <xf numFmtId="0" fontId="7" fillId="0" borderId="8" xfId="5" applyFont="1" applyFill="1" applyBorder="1" applyAlignment="1">
      <alignment horizontal="right" vertical="center"/>
    </xf>
    <xf numFmtId="1" fontId="2" fillId="3" borderId="9" xfId="5" applyNumberFormat="1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9" fillId="3" borderId="0" xfId="5" applyFont="1" applyFill="1" applyAlignment="1">
      <alignment horizontal="center" vertical="center"/>
    </xf>
    <xf numFmtId="2" fontId="9" fillId="0" borderId="0" xfId="5" applyNumberFormat="1" applyFont="1" applyFill="1" applyAlignment="1">
      <alignment horizontal="center" vertical="center"/>
    </xf>
    <xf numFmtId="1" fontId="9" fillId="0" borderId="0" xfId="5" applyNumberFormat="1" applyFont="1" applyFill="1" applyAlignment="1">
      <alignment horizontal="center" vertical="center"/>
    </xf>
    <xf numFmtId="2" fontId="9" fillId="3" borderId="0" xfId="5" applyNumberFormat="1" applyFont="1" applyFill="1" applyAlignment="1">
      <alignment horizontal="center" vertical="center"/>
    </xf>
    <xf numFmtId="2" fontId="0" fillId="0" borderId="0" xfId="0" applyNumberFormat="1"/>
    <xf numFmtId="0" fontId="6" fillId="0" borderId="0" xfId="5" applyFont="1" applyFill="1" applyAlignment="1">
      <alignment horizontal="center" vertical="center"/>
    </xf>
    <xf numFmtId="2" fontId="6" fillId="0" borderId="0" xfId="5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2" fontId="6" fillId="0" borderId="0" xfId="5" applyNumberFormat="1" applyFont="1" applyFill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2" fontId="13" fillId="4" borderId="6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/>
    </xf>
    <xf numFmtId="1" fontId="2" fillId="4" borderId="12" xfId="0" applyNumberFormat="1" applyFont="1" applyFill="1" applyBorder="1" applyAlignment="1">
      <alignment horizontal="center"/>
    </xf>
    <xf numFmtId="2" fontId="10" fillId="4" borderId="6" xfId="0" applyNumberFormat="1" applyFont="1" applyFill="1" applyBorder="1" applyAlignment="1">
      <alignment horizontal="center" vertical="center"/>
    </xf>
    <xf numFmtId="2" fontId="2" fillId="4" borderId="5" xfId="5" applyNumberFormat="1" applyFont="1" applyFill="1" applyBorder="1" applyAlignment="1">
      <alignment horizontal="center" vertical="center"/>
    </xf>
    <xf numFmtId="1" fontId="2" fillId="4" borderId="5" xfId="5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 vertical="center"/>
    </xf>
    <xf numFmtId="1" fontId="2" fillId="4" borderId="16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2" fontId="2" fillId="4" borderId="12" xfId="5" applyNumberFormat="1" applyFont="1" applyFill="1" applyBorder="1" applyAlignment="1">
      <alignment horizontal="center" vertical="center"/>
    </xf>
    <xf numFmtId="1" fontId="2" fillId="4" borderId="12" xfId="5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1" fontId="2" fillId="4" borderId="1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2" fontId="2" fillId="4" borderId="8" xfId="5" applyNumberFormat="1" applyFont="1" applyFill="1" applyBorder="1" applyAlignment="1">
      <alignment horizontal="center" vertical="center"/>
    </xf>
    <xf numFmtId="1" fontId="2" fillId="4" borderId="8" xfId="5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2" fontId="2" fillId="4" borderId="8" xfId="0" applyNumberFormat="1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2" fontId="10" fillId="4" borderId="12" xfId="0" applyNumberFormat="1" applyFont="1" applyFill="1" applyBorder="1" applyAlignment="1">
      <alignment horizontal="center" vertical="center"/>
    </xf>
    <xf numFmtId="2" fontId="2" fillId="4" borderId="16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/>
    </xf>
    <xf numFmtId="2" fontId="2" fillId="4" borderId="13" xfId="5" applyNumberFormat="1" applyFont="1" applyFill="1" applyBorder="1" applyAlignment="1">
      <alignment horizontal="center" vertical="center"/>
    </xf>
    <xf numFmtId="1" fontId="2" fillId="4" borderId="6" xfId="5" applyNumberFormat="1" applyFont="1" applyFill="1" applyBorder="1" applyAlignment="1">
      <alignment horizontal="center" vertical="center"/>
    </xf>
    <xf numFmtId="1" fontId="2" fillId="4" borderId="13" xfId="5" applyNumberFormat="1" applyFont="1" applyFill="1" applyBorder="1" applyAlignment="1">
      <alignment horizontal="center" vertical="center"/>
    </xf>
    <xf numFmtId="1" fontId="2" fillId="4" borderId="9" xfId="5" applyNumberFormat="1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2" fontId="6" fillId="4" borderId="1" xfId="5" applyNumberFormat="1" applyFont="1" applyFill="1" applyBorder="1" applyAlignment="1">
      <alignment vertical="center"/>
    </xf>
    <xf numFmtId="2" fontId="2" fillId="4" borderId="4" xfId="5" applyNumberFormat="1" applyFont="1" applyFill="1" applyBorder="1" applyAlignment="1">
      <alignment vertical="center"/>
    </xf>
    <xf numFmtId="2" fontId="2" fillId="4" borderId="2" xfId="5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vertical="center"/>
    </xf>
    <xf numFmtId="2" fontId="6" fillId="4" borderId="5" xfId="5" applyNumberFormat="1" applyFont="1" applyFill="1" applyBorder="1" applyAlignment="1">
      <alignment vertical="center"/>
    </xf>
    <xf numFmtId="2" fontId="6" fillId="4" borderId="7" xfId="5" applyNumberFormat="1" applyFont="1" applyFill="1" applyBorder="1" applyAlignment="1">
      <alignment vertical="center"/>
    </xf>
    <xf numFmtId="2" fontId="6" fillId="4" borderId="6" xfId="5" applyNumberFormat="1" applyFont="1" applyFill="1" applyBorder="1" applyAlignment="1">
      <alignment vertical="center"/>
    </xf>
    <xf numFmtId="0" fontId="6" fillId="4" borderId="6" xfId="5" applyFont="1" applyFill="1" applyBorder="1" applyAlignment="1">
      <alignment horizontal="center" vertical="center"/>
    </xf>
    <xf numFmtId="0" fontId="6" fillId="4" borderId="10" xfId="5" applyFont="1" applyFill="1" applyBorder="1" applyAlignment="1">
      <alignment horizontal="center" vertical="center"/>
    </xf>
    <xf numFmtId="2" fontId="6" fillId="4" borderId="8" xfId="5" applyNumberFormat="1" applyFont="1" applyFill="1" applyBorder="1" applyAlignment="1">
      <alignment vertical="center"/>
    </xf>
    <xf numFmtId="2" fontId="6" fillId="4" borderId="11" xfId="5" applyNumberFormat="1" applyFont="1" applyFill="1" applyBorder="1" applyAlignment="1">
      <alignment vertical="center"/>
    </xf>
    <xf numFmtId="2" fontId="6" fillId="4" borderId="9" xfId="5" applyNumberFormat="1" applyFont="1" applyFill="1" applyBorder="1" applyAlignment="1">
      <alignment vertical="center"/>
    </xf>
    <xf numFmtId="0" fontId="6" fillId="4" borderId="9" xfId="5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2" fontId="14" fillId="4" borderId="15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2" fontId="10" fillId="4" borderId="13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0" fontId="6" fillId="4" borderId="3" xfId="5" applyFont="1" applyFill="1" applyBorder="1" applyAlignment="1">
      <alignment horizontal="center" vertical="center"/>
    </xf>
    <xf numFmtId="0" fontId="6" fillId="4" borderId="2" xfId="5" applyFont="1" applyFill="1" applyBorder="1" applyAlignment="1">
      <alignment horizontal="center" vertical="center"/>
    </xf>
    <xf numFmtId="15" fontId="0" fillId="0" borderId="0" xfId="0" applyNumberFormat="1"/>
    <xf numFmtId="0" fontId="0" fillId="5" borderId="0" xfId="0" applyFill="1"/>
    <xf numFmtId="0" fontId="4" fillId="5" borderId="5" xfId="5" applyFont="1" applyFill="1" applyBorder="1" applyAlignment="1">
      <alignment horizontal="left" vertical="center"/>
    </xf>
    <xf numFmtId="0" fontId="4" fillId="5" borderId="6" xfId="5" applyFont="1" applyFill="1" applyBorder="1" applyAlignment="1">
      <alignment horizontal="left" vertical="center"/>
    </xf>
    <xf numFmtId="0" fontId="4" fillId="5" borderId="0" xfId="5" applyFont="1" applyFill="1" applyBorder="1" applyAlignment="1">
      <alignment horizontal="left" vertical="center"/>
    </xf>
    <xf numFmtId="2" fontId="4" fillId="5" borderId="0" xfId="5" applyNumberFormat="1" applyFont="1" applyFill="1" applyBorder="1" applyAlignment="1">
      <alignment horizontal="left" vertical="center"/>
    </xf>
    <xf numFmtId="2" fontId="4" fillId="5" borderId="6" xfId="5" applyNumberFormat="1" applyFont="1" applyFill="1" applyBorder="1" applyAlignment="1">
      <alignment horizontal="left" vertical="center"/>
    </xf>
    <xf numFmtId="2" fontId="4" fillId="5" borderId="7" xfId="5" applyNumberFormat="1" applyFont="1" applyFill="1" applyBorder="1" applyAlignment="1">
      <alignment horizontal="left" vertical="center"/>
    </xf>
    <xf numFmtId="0" fontId="0" fillId="6" borderId="0" xfId="0" applyFill="1"/>
    <xf numFmtId="0" fontId="4" fillId="6" borderId="5" xfId="5" applyFont="1" applyFill="1" applyBorder="1" applyAlignment="1">
      <alignment horizontal="left" vertical="center"/>
    </xf>
    <xf numFmtId="0" fontId="4" fillId="6" borderId="6" xfId="5" applyFont="1" applyFill="1" applyBorder="1" applyAlignment="1">
      <alignment horizontal="left" vertical="center"/>
    </xf>
    <xf numFmtId="0" fontId="4" fillId="6" borderId="0" xfId="5" applyFont="1" applyFill="1" applyBorder="1" applyAlignment="1">
      <alignment horizontal="left" vertical="center"/>
    </xf>
    <xf numFmtId="2" fontId="4" fillId="6" borderId="0" xfId="5" applyNumberFormat="1" applyFont="1" applyFill="1" applyBorder="1" applyAlignment="1">
      <alignment horizontal="left" vertical="center"/>
    </xf>
    <xf numFmtId="2" fontId="4" fillId="6" borderId="6" xfId="5" applyNumberFormat="1" applyFont="1" applyFill="1" applyBorder="1" applyAlignment="1">
      <alignment horizontal="left" vertical="center"/>
    </xf>
    <xf numFmtId="2" fontId="4" fillId="6" borderId="7" xfId="5" applyNumberFormat="1" applyFont="1" applyFill="1" applyBorder="1" applyAlignment="1">
      <alignment horizontal="left" vertical="center"/>
    </xf>
    <xf numFmtId="0" fontId="0" fillId="7" borderId="0" xfId="0" applyFill="1"/>
    <xf numFmtId="0" fontId="4" fillId="8" borderId="5" xfId="5" applyFont="1" applyFill="1" applyBorder="1" applyAlignment="1">
      <alignment horizontal="left" vertical="center"/>
    </xf>
    <xf numFmtId="0" fontId="4" fillId="8" borderId="6" xfId="5" applyFont="1" applyFill="1" applyBorder="1" applyAlignment="1">
      <alignment horizontal="left" vertical="center"/>
    </xf>
    <xf numFmtId="0" fontId="4" fillId="8" borderId="0" xfId="5" applyFont="1" applyFill="1" applyBorder="1" applyAlignment="1">
      <alignment horizontal="left" vertical="center"/>
    </xf>
    <xf numFmtId="2" fontId="4" fillId="8" borderId="0" xfId="5" applyNumberFormat="1" applyFont="1" applyFill="1" applyBorder="1" applyAlignment="1">
      <alignment horizontal="left" vertical="center"/>
    </xf>
    <xf numFmtId="2" fontId="4" fillId="8" borderId="6" xfId="5" applyNumberFormat="1" applyFont="1" applyFill="1" applyBorder="1" applyAlignment="1">
      <alignment horizontal="left" vertical="center"/>
    </xf>
    <xf numFmtId="2" fontId="4" fillId="8" borderId="7" xfId="5" applyNumberFormat="1" applyFont="1" applyFill="1" applyBorder="1" applyAlignment="1">
      <alignment horizontal="left" vertical="center"/>
    </xf>
    <xf numFmtId="0" fontId="0" fillId="8" borderId="0" xfId="0" applyFill="1"/>
    <xf numFmtId="0" fontId="0" fillId="9" borderId="0" xfId="0" applyFill="1"/>
    <xf numFmtId="0" fontId="4" fillId="9" borderId="8" xfId="5" applyFont="1" applyFill="1" applyBorder="1" applyAlignment="1">
      <alignment horizontal="left" vertical="center"/>
    </xf>
    <xf numFmtId="0" fontId="4" fillId="9" borderId="9" xfId="5" applyFont="1" applyFill="1" applyBorder="1" applyAlignment="1">
      <alignment horizontal="center" vertical="center"/>
    </xf>
    <xf numFmtId="2" fontId="2" fillId="9" borderId="10" xfId="5" applyNumberFormat="1" applyFont="1" applyFill="1" applyBorder="1" applyAlignment="1">
      <alignment horizontal="left" vertical="center"/>
    </xf>
    <xf numFmtId="2" fontId="2" fillId="9" borderId="9" xfId="5" applyNumberFormat="1" applyFont="1" applyFill="1" applyBorder="1" applyAlignment="1">
      <alignment horizontal="left" vertical="center"/>
    </xf>
    <xf numFmtId="2" fontId="2" fillId="9" borderId="11" xfId="5" applyNumberFormat="1" applyFont="1" applyFill="1" applyBorder="1" applyAlignment="1">
      <alignment horizontal="left" vertical="center"/>
    </xf>
    <xf numFmtId="0" fontId="4" fillId="7" borderId="5" xfId="5" applyFont="1" applyFill="1" applyBorder="1" applyAlignment="1">
      <alignment horizontal="left" vertical="center"/>
    </xf>
    <xf numFmtId="0" fontId="4" fillId="7" borderId="6" xfId="5" applyFont="1" applyFill="1" applyBorder="1" applyAlignment="1">
      <alignment horizontal="left" vertical="center"/>
    </xf>
    <xf numFmtId="0" fontId="4" fillId="7" borderId="0" xfId="5" applyFont="1" applyFill="1" applyBorder="1" applyAlignment="1">
      <alignment horizontal="left" vertical="center"/>
    </xf>
    <xf numFmtId="2" fontId="4" fillId="7" borderId="0" xfId="5" applyNumberFormat="1" applyFont="1" applyFill="1" applyBorder="1" applyAlignment="1">
      <alignment horizontal="left" vertical="center"/>
    </xf>
    <xf numFmtId="2" fontId="4" fillId="7" borderId="6" xfId="5" applyNumberFormat="1" applyFont="1" applyFill="1" applyBorder="1" applyAlignment="1">
      <alignment horizontal="left" vertical="center"/>
    </xf>
    <xf numFmtId="2" fontId="4" fillId="7" borderId="7" xfId="5" applyNumberFormat="1" applyFont="1" applyFill="1" applyBorder="1" applyAlignment="1">
      <alignment horizontal="left" vertical="center"/>
    </xf>
    <xf numFmtId="0" fontId="0" fillId="10" borderId="0" xfId="0" applyFill="1"/>
    <xf numFmtId="0" fontId="4" fillId="10" borderId="5" xfId="5" applyFont="1" applyFill="1" applyBorder="1" applyAlignment="1">
      <alignment horizontal="left" vertical="center"/>
    </xf>
    <xf numFmtId="0" fontId="4" fillId="10" borderId="6" xfId="5" applyFont="1" applyFill="1" applyBorder="1" applyAlignment="1">
      <alignment horizontal="left" vertical="center"/>
    </xf>
    <xf numFmtId="0" fontId="4" fillId="10" borderId="0" xfId="5" applyFont="1" applyFill="1" applyBorder="1" applyAlignment="1">
      <alignment horizontal="left" vertical="center"/>
    </xf>
    <xf numFmtId="2" fontId="4" fillId="10" borderId="0" xfId="5" applyNumberFormat="1" applyFont="1" applyFill="1" applyBorder="1" applyAlignment="1">
      <alignment horizontal="left" vertical="center"/>
    </xf>
    <xf numFmtId="2" fontId="4" fillId="10" borderId="6" xfId="5" applyNumberFormat="1" applyFont="1" applyFill="1" applyBorder="1" applyAlignment="1">
      <alignment horizontal="left" vertical="center"/>
    </xf>
    <xf numFmtId="2" fontId="4" fillId="10" borderId="7" xfId="5" applyNumberFormat="1" applyFont="1" applyFill="1" applyBorder="1" applyAlignment="1">
      <alignment horizontal="left" vertical="center"/>
    </xf>
    <xf numFmtId="2" fontId="6" fillId="4" borderId="6" xfId="0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4" fontId="0" fillId="0" borderId="0" xfId="0" applyNumberFormat="1"/>
    <xf numFmtId="0" fontId="6" fillId="4" borderId="8" xfId="0" applyFont="1" applyFill="1" applyBorder="1" applyAlignment="1">
      <alignment horizontal="center" vertical="center"/>
    </xf>
    <xf numFmtId="2" fontId="7" fillId="4" borderId="5" xfId="5" applyNumberFormat="1" applyFont="1" applyFill="1" applyBorder="1" applyAlignment="1">
      <alignment horizontal="center" vertical="center"/>
    </xf>
    <xf numFmtId="2" fontId="15" fillId="8" borderId="2" xfId="0" applyNumberFormat="1" applyFont="1" applyFill="1" applyBorder="1" applyAlignment="1">
      <alignment horizontal="center" vertical="center"/>
    </xf>
    <xf numFmtId="2" fontId="2" fillId="11" borderId="2" xfId="0" applyNumberFormat="1" applyFont="1" applyFill="1" applyBorder="1" applyAlignment="1">
      <alignment horizontal="center" vertical="center"/>
    </xf>
    <xf numFmtId="2" fontId="2" fillId="11" borderId="1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2" fillId="11" borderId="12" xfId="0" applyNumberFormat="1" applyFont="1" applyFill="1" applyBorder="1" applyAlignment="1">
      <alignment horizontal="center" vertical="center"/>
    </xf>
    <xf numFmtId="2" fontId="16" fillId="11" borderId="6" xfId="0" applyNumberFormat="1" applyFont="1" applyFill="1" applyBorder="1" applyAlignment="1">
      <alignment horizontal="center" vertical="center"/>
    </xf>
    <xf numFmtId="2" fontId="2" fillId="11" borderId="5" xfId="0" applyNumberFormat="1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2" fontId="2" fillId="11" borderId="14" xfId="0" applyNumberFormat="1" applyFont="1" applyFill="1" applyBorder="1" applyAlignment="1">
      <alignment horizontal="center" vertical="center"/>
    </xf>
    <xf numFmtId="2" fontId="2" fillId="11" borderId="7" xfId="0" applyNumberFormat="1" applyFont="1" applyFill="1" applyBorder="1" applyAlignment="1">
      <alignment horizontal="center" vertical="center"/>
    </xf>
    <xf numFmtId="2" fontId="2" fillId="11" borderId="8" xfId="0" applyNumberFormat="1" applyFont="1" applyFill="1" applyBorder="1" applyAlignment="1">
      <alignment horizontal="center" vertical="center"/>
    </xf>
    <xf numFmtId="2" fontId="2" fillId="11" borderId="11" xfId="0" applyNumberFormat="1" applyFont="1" applyFill="1" applyBorder="1" applyAlignment="1">
      <alignment horizontal="center" vertical="center"/>
    </xf>
    <xf numFmtId="2" fontId="2" fillId="13" borderId="2" xfId="0" applyNumberFormat="1" applyFont="1" applyFill="1" applyBorder="1" applyAlignment="1">
      <alignment horizontal="center" vertical="center"/>
    </xf>
    <xf numFmtId="2" fontId="2" fillId="13" borderId="13" xfId="0" applyNumberFormat="1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2" fontId="2" fillId="11" borderId="5" xfId="0" applyNumberFormat="1" applyFont="1" applyFill="1" applyBorder="1" applyAlignment="1">
      <alignment horizontal="center"/>
    </xf>
    <xf numFmtId="0" fontId="16" fillId="11" borderId="8" xfId="0" applyFont="1" applyFill="1" applyBorder="1" applyAlignment="1">
      <alignment horizontal="center" vertical="center"/>
    </xf>
    <xf numFmtId="2" fontId="2" fillId="11" borderId="0" xfId="0" applyNumberFormat="1" applyFont="1" applyFill="1" applyAlignment="1">
      <alignment horizontal="center" vertical="center"/>
    </xf>
    <xf numFmtId="2" fontId="2" fillId="11" borderId="17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/>
    </xf>
    <xf numFmtId="2" fontId="2" fillId="11" borderId="7" xfId="0" applyNumberFormat="1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2" fontId="2" fillId="11" borderId="14" xfId="0" applyNumberFormat="1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 vertical="center"/>
    </xf>
    <xf numFmtId="2" fontId="17" fillId="14" borderId="2" xfId="0" applyNumberFormat="1" applyFont="1" applyFill="1" applyBorder="1" applyAlignment="1">
      <alignment horizontal="center" vertical="center"/>
    </xf>
    <xf numFmtId="2" fontId="16" fillId="11" borderId="13" xfId="0" applyNumberFormat="1" applyFont="1" applyFill="1" applyBorder="1" applyAlignment="1">
      <alignment horizontal="center" vertical="center"/>
    </xf>
    <xf numFmtId="2" fontId="16" fillId="11" borderId="12" xfId="0" applyNumberFormat="1" applyFont="1" applyFill="1" applyBorder="1" applyAlignment="1">
      <alignment horizontal="center" vertical="center"/>
    </xf>
    <xf numFmtId="2" fontId="16" fillId="11" borderId="5" xfId="0" applyNumberFormat="1" applyFont="1" applyFill="1" applyBorder="1" applyAlignment="1">
      <alignment horizontal="center" vertical="center"/>
    </xf>
    <xf numFmtId="2" fontId="16" fillId="11" borderId="5" xfId="0" applyNumberFormat="1" applyFont="1" applyFill="1" applyBorder="1" applyAlignment="1">
      <alignment horizontal="center"/>
    </xf>
    <xf numFmtId="2" fontId="2" fillId="11" borderId="13" xfId="0" applyNumberFormat="1" applyFont="1" applyFill="1" applyBorder="1" applyAlignment="1">
      <alignment horizontal="center" vertical="center"/>
    </xf>
    <xf numFmtId="2" fontId="2" fillId="14" borderId="1" xfId="0" applyNumberFormat="1" applyFont="1" applyFill="1" applyBorder="1" applyAlignment="1">
      <alignment horizontal="center" vertical="center"/>
    </xf>
    <xf numFmtId="2" fontId="2" fillId="15" borderId="5" xfId="0" applyNumberFormat="1" applyFont="1" applyFill="1" applyBorder="1" applyAlignment="1">
      <alignment horizontal="center" vertical="center"/>
    </xf>
    <xf numFmtId="2" fontId="15" fillId="10" borderId="2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/>
    </xf>
    <xf numFmtId="2" fontId="15" fillId="8" borderId="1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2" fontId="15" fillId="5" borderId="2" xfId="0" applyNumberFormat="1" applyFont="1" applyFill="1" applyBorder="1" applyAlignment="1">
      <alignment horizontal="center" vertical="center"/>
    </xf>
    <xf numFmtId="2" fontId="2" fillId="16" borderId="2" xfId="0" applyNumberFormat="1" applyFont="1" applyFill="1" applyBorder="1" applyAlignment="1">
      <alignment horizontal="center" vertical="center"/>
    </xf>
    <xf numFmtId="2" fontId="14" fillId="4" borderId="15" xfId="0" quotePrefix="1" applyNumberFormat="1" applyFont="1" applyFill="1" applyBorder="1" applyAlignment="1">
      <alignment horizontal="center" vertical="center"/>
    </xf>
    <xf numFmtId="2" fontId="15" fillId="8" borderId="4" xfId="0" applyNumberFormat="1" applyFont="1" applyFill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2" fontId="15" fillId="10" borderId="13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15" fillId="4" borderId="15" xfId="0" applyNumberFormat="1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/>
    </xf>
    <xf numFmtId="2" fontId="2" fillId="10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2" fontId="2" fillId="4" borderId="0" xfId="0" applyNumberFormat="1" applyFont="1" applyFill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/>
    </xf>
    <xf numFmtId="2" fontId="2" fillId="0" borderId="5" xfId="5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2" fontId="2" fillId="0" borderId="8" xfId="5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17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/>
    </xf>
    <xf numFmtId="2" fontId="6" fillId="0" borderId="15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2" fontId="2" fillId="16" borderId="1" xfId="0" applyNumberFormat="1" applyFont="1" applyFill="1" applyBorder="1" applyAlignment="1">
      <alignment horizontal="center" vertical="center"/>
    </xf>
  </cellXfs>
  <cellStyles count="6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Normal" xfId="0" builtinId="0"/>
    <cellStyle name="Normal_EC Yplan 99-00" xfId="5" xr:uid="{00000000-0005-0000-0000-000005000000}"/>
  </cellStyles>
  <dxfs count="200"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FFF"/>
      <color rgb="FFFFFFB6"/>
      <color rgb="FF4093EB"/>
      <color rgb="FF905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CAAE-A2B8-334C-BB6E-8B15BB8AA1CF}">
  <sheetPr>
    <tabColor theme="7" tint="0.39997558519241921"/>
  </sheetPr>
  <dimension ref="A1:AM60"/>
  <sheetViews>
    <sheetView topLeftCell="H12" zoomScale="125" zoomScaleNormal="125" zoomScaleSheetLayoutView="49" workbookViewId="0">
      <selection activeCell="R15" sqref="R15:R20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43948</v>
      </c>
      <c r="D1" s="3"/>
      <c r="E1" s="3"/>
      <c r="F1" s="3"/>
      <c r="G1" s="4"/>
      <c r="H1" s="3">
        <f>G15</f>
        <v>43955</v>
      </c>
      <c r="I1" s="3"/>
      <c r="J1" s="3"/>
      <c r="K1" s="5"/>
      <c r="L1" s="2"/>
      <c r="M1" s="3">
        <f>L15</f>
        <v>43962</v>
      </c>
      <c r="N1" s="3"/>
      <c r="O1" s="3"/>
      <c r="P1" s="3"/>
      <c r="Q1" s="4"/>
      <c r="R1" s="3">
        <f>Q15</f>
        <v>43969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1</v>
      </c>
      <c r="D2" s="10"/>
      <c r="E2" s="10"/>
      <c r="F2" s="10"/>
      <c r="G2" s="11"/>
      <c r="H2" s="9">
        <f>C2+1</f>
        <v>2</v>
      </c>
      <c r="I2" s="10"/>
      <c r="J2" s="10"/>
      <c r="K2" s="12"/>
      <c r="L2" s="8"/>
      <c r="M2" s="9">
        <f>H2+1</f>
        <v>3</v>
      </c>
      <c r="N2" s="10"/>
      <c r="O2" s="10"/>
      <c r="P2" s="10"/>
      <c r="Q2" s="11"/>
      <c r="R2" s="9">
        <f>M2+1</f>
        <v>4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22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23</v>
      </c>
      <c r="D9" s="16"/>
      <c r="E9" s="16" t="s">
        <v>8</v>
      </c>
      <c r="F9" s="17" t="s">
        <v>9</v>
      </c>
      <c r="G9" s="18"/>
      <c r="H9" s="15"/>
      <c r="I9" s="16"/>
      <c r="J9" s="16" t="s">
        <v>8</v>
      </c>
      <c r="K9" s="16" t="s">
        <v>9</v>
      </c>
      <c r="L9" s="18"/>
      <c r="M9" s="15"/>
      <c r="N9" s="16"/>
      <c r="O9" s="19" t="s">
        <v>8</v>
      </c>
      <c r="P9" s="17" t="s">
        <v>9</v>
      </c>
      <c r="Q9" s="18"/>
      <c r="R9" s="15"/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221">
        <v>43948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221">
        <v>43949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221">
        <v>43950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221">
        <v>43951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221">
        <v>43952</v>
      </c>
      <c r="Z14" s="221"/>
    </row>
    <row r="15" spans="1:39" x14ac:dyDescent="0.15">
      <c r="A15" s="33" t="s">
        <v>11</v>
      </c>
      <c r="B15" s="34">
        <f>X10</f>
        <v>43948</v>
      </c>
      <c r="C15" s="77"/>
      <c r="D15" s="78"/>
      <c r="E15" s="79"/>
      <c r="F15" s="79"/>
      <c r="G15" s="35">
        <f>X17</f>
        <v>43955</v>
      </c>
      <c r="H15" s="77"/>
      <c r="I15" s="78"/>
      <c r="J15" s="81"/>
      <c r="K15" s="82"/>
      <c r="L15" s="35">
        <f>X24</f>
        <v>43962</v>
      </c>
      <c r="M15" s="77"/>
      <c r="N15" s="77"/>
      <c r="O15" s="82"/>
      <c r="P15" s="82"/>
      <c r="Q15" s="35">
        <f>X31</f>
        <v>43969</v>
      </c>
      <c r="R15" s="83"/>
      <c r="S15" s="78"/>
      <c r="T15" s="81"/>
      <c r="U15" s="82"/>
      <c r="V15" s="169"/>
      <c r="X15" s="221">
        <v>43953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221">
        <v>43954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221">
        <v>43955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221">
        <v>43956</v>
      </c>
      <c r="Z18" s="221"/>
    </row>
    <row r="19" spans="1:26" x14ac:dyDescent="0.15">
      <c r="A19" s="42" t="s">
        <v>13</v>
      </c>
      <c r="B19" s="43"/>
      <c r="C19" s="100" t="s">
        <v>32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221">
        <v>43957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221">
        <v>43958</v>
      </c>
      <c r="Z20" s="221"/>
    </row>
    <row r="21" spans="1:26" x14ac:dyDescent="0.15">
      <c r="A21" s="48" t="s">
        <v>11</v>
      </c>
      <c r="B21" s="49">
        <f>X11</f>
        <v>43949</v>
      </c>
      <c r="C21" s="166" t="s">
        <v>27</v>
      </c>
      <c r="D21" s="112">
        <v>0.75</v>
      </c>
      <c r="E21" s="139"/>
      <c r="F21" s="82"/>
      <c r="G21" s="50">
        <f>X18</f>
        <v>43956</v>
      </c>
      <c r="H21" s="225" t="s">
        <v>39</v>
      </c>
      <c r="I21" s="226">
        <v>1.25</v>
      </c>
      <c r="J21" s="81"/>
      <c r="K21" s="101"/>
      <c r="L21" s="50">
        <f>X25</f>
        <v>43963</v>
      </c>
      <c r="M21" s="80" t="s">
        <v>42</v>
      </c>
      <c r="N21" s="102"/>
      <c r="O21" s="113"/>
      <c r="P21" s="79"/>
      <c r="Q21" s="50">
        <f>X32</f>
        <v>43970</v>
      </c>
      <c r="R21" s="83" t="s">
        <v>57</v>
      </c>
      <c r="S21" s="80">
        <v>1.5</v>
      </c>
      <c r="T21" s="81"/>
      <c r="U21" s="101"/>
      <c r="V21" s="169"/>
      <c r="X21" s="221">
        <v>43959</v>
      </c>
      <c r="Z21" s="221"/>
    </row>
    <row r="22" spans="1:26" x14ac:dyDescent="0.15">
      <c r="A22" s="51"/>
      <c r="B22" s="52"/>
      <c r="C22" s="122"/>
      <c r="D22" s="84"/>
      <c r="E22" s="115"/>
      <c r="F22" s="88"/>
      <c r="G22" s="53"/>
      <c r="H22" s="227" t="s">
        <v>40</v>
      </c>
      <c r="I22" s="228"/>
      <c r="J22" s="87"/>
      <c r="K22" s="88"/>
      <c r="L22" s="53"/>
      <c r="M22" s="98" t="s">
        <v>43</v>
      </c>
      <c r="N22" s="114"/>
      <c r="O22" s="115"/>
      <c r="P22" s="116"/>
      <c r="Q22" s="53"/>
      <c r="R22" s="84" t="s">
        <v>59</v>
      </c>
      <c r="S22" s="85"/>
      <c r="T22" s="87"/>
      <c r="U22" s="88"/>
      <c r="V22" s="169"/>
      <c r="X22" s="221">
        <v>43960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229"/>
      <c r="I23" s="230"/>
      <c r="J23" s="94"/>
      <c r="K23" s="95"/>
      <c r="L23" s="35"/>
      <c r="M23" s="117"/>
      <c r="N23" s="118"/>
      <c r="O23" s="95"/>
      <c r="P23" s="95"/>
      <c r="Q23" s="35"/>
      <c r="R23" s="161" t="s">
        <v>58</v>
      </c>
      <c r="S23" s="90"/>
      <c r="T23" s="94"/>
      <c r="U23" s="95"/>
      <c r="V23" s="169"/>
      <c r="X23" s="221">
        <v>43961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31"/>
      <c r="I24" s="23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221">
        <v>43962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230"/>
      <c r="I25" s="233"/>
      <c r="J25" s="101"/>
      <c r="K25" s="101"/>
      <c r="L25" s="59"/>
      <c r="M25" s="100"/>
      <c r="N25" s="90"/>
      <c r="O25" s="120"/>
      <c r="P25" s="120"/>
      <c r="Q25" s="59"/>
      <c r="R25" s="100" t="s">
        <v>24</v>
      </c>
      <c r="S25" s="93"/>
      <c r="T25" s="101"/>
      <c r="U25" s="101"/>
      <c r="V25" s="169"/>
      <c r="X25" s="221">
        <v>43963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234"/>
      <c r="I26" s="235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221">
        <v>43964</v>
      </c>
      <c r="Z26" s="221"/>
    </row>
    <row r="27" spans="1:26" x14ac:dyDescent="0.15">
      <c r="A27" s="33" t="s">
        <v>11</v>
      </c>
      <c r="B27" s="34">
        <f>X12</f>
        <v>43950</v>
      </c>
      <c r="C27" s="224" t="s">
        <v>25</v>
      </c>
      <c r="D27" s="77">
        <v>1</v>
      </c>
      <c r="E27" s="113"/>
      <c r="F27" s="101"/>
      <c r="G27" s="35">
        <f>X19</f>
        <v>43957</v>
      </c>
      <c r="H27" s="236" t="s">
        <v>36</v>
      </c>
      <c r="I27" s="230">
        <v>1.5</v>
      </c>
      <c r="J27" s="113"/>
      <c r="K27" s="101"/>
      <c r="L27" s="35">
        <f>X26</f>
        <v>43964</v>
      </c>
      <c r="M27" s="256" t="s">
        <v>49</v>
      </c>
      <c r="N27" s="80">
        <v>1.25</v>
      </c>
      <c r="O27" s="119"/>
      <c r="P27" s="119"/>
      <c r="Q27" s="35">
        <f>X33</f>
        <v>43971</v>
      </c>
      <c r="R27" s="112" t="s">
        <v>62</v>
      </c>
      <c r="S27" s="112">
        <v>0</v>
      </c>
      <c r="T27" s="113"/>
      <c r="U27" s="101"/>
      <c r="V27" s="169"/>
      <c r="X27" s="221">
        <v>43965</v>
      </c>
      <c r="Z27" s="221"/>
    </row>
    <row r="28" spans="1:26" x14ac:dyDescent="0.15">
      <c r="A28" s="36"/>
      <c r="B28" s="37"/>
      <c r="C28" s="84" t="s">
        <v>26</v>
      </c>
      <c r="D28" s="84"/>
      <c r="E28" s="115"/>
      <c r="F28" s="88"/>
      <c r="G28" s="38"/>
      <c r="H28" s="237" t="s">
        <v>37</v>
      </c>
      <c r="I28" s="228"/>
      <c r="J28" s="115"/>
      <c r="K28" s="88"/>
      <c r="L28" s="38"/>
      <c r="M28" s="84" t="s">
        <v>50</v>
      </c>
      <c r="N28" s="85"/>
      <c r="O28" s="99"/>
      <c r="P28" s="99"/>
      <c r="Q28" s="38"/>
      <c r="R28" s="84"/>
      <c r="S28" s="84"/>
      <c r="T28" s="115"/>
      <c r="U28" s="88"/>
      <c r="V28" s="169"/>
      <c r="X28" s="221">
        <v>43966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29"/>
      <c r="I29" s="23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221">
        <v>43967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238"/>
      <c r="I30" s="232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221">
        <v>43968</v>
      </c>
      <c r="Z30" s="221"/>
    </row>
    <row r="31" spans="1:26" x14ac:dyDescent="0.15">
      <c r="A31" s="42" t="s">
        <v>13</v>
      </c>
      <c r="B31" s="43"/>
      <c r="C31" s="100" t="s">
        <v>31</v>
      </c>
      <c r="D31" s="90">
        <v>1.25</v>
      </c>
      <c r="E31" s="101"/>
      <c r="F31" s="101"/>
      <c r="G31" s="40"/>
      <c r="H31" s="239" t="s">
        <v>38</v>
      </c>
      <c r="I31" s="233">
        <v>0.5</v>
      </c>
      <c r="J31" s="101"/>
      <c r="K31" s="101"/>
      <c r="L31" s="40"/>
      <c r="M31" s="78" t="s">
        <v>46</v>
      </c>
      <c r="N31" s="93">
        <v>1.25</v>
      </c>
      <c r="O31" s="94"/>
      <c r="P31" s="94"/>
      <c r="Q31" s="40"/>
      <c r="R31" s="78" t="s">
        <v>54</v>
      </c>
      <c r="S31" s="102">
        <v>1</v>
      </c>
      <c r="T31" s="101"/>
      <c r="U31" s="101"/>
      <c r="V31" s="169"/>
      <c r="X31" s="221">
        <v>43969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40"/>
      <c r="I32" s="235"/>
      <c r="J32" s="109"/>
      <c r="K32" s="109"/>
      <c r="L32" s="46"/>
      <c r="M32" s="106"/>
      <c r="N32" s="107"/>
      <c r="O32" s="123"/>
      <c r="P32" s="123"/>
      <c r="Q32" s="46"/>
      <c r="R32" s="110" t="s">
        <v>55</v>
      </c>
      <c r="S32" s="111"/>
      <c r="T32" s="109"/>
      <c r="U32" s="109"/>
      <c r="V32" s="169"/>
      <c r="X32" s="221">
        <v>43970</v>
      </c>
      <c r="Z32" s="221"/>
    </row>
    <row r="33" spans="1:26" x14ac:dyDescent="0.15">
      <c r="A33" s="42" t="s">
        <v>11</v>
      </c>
      <c r="B33" s="49">
        <f>X13</f>
        <v>43951</v>
      </c>
      <c r="C33" s="80" t="s">
        <v>28</v>
      </c>
      <c r="D33" s="102">
        <v>1</v>
      </c>
      <c r="E33" s="82"/>
      <c r="F33" s="79"/>
      <c r="G33" s="50">
        <f>X20</f>
        <v>43958</v>
      </c>
      <c r="H33" s="255" t="s">
        <v>41</v>
      </c>
      <c r="I33" s="241">
        <v>1</v>
      </c>
      <c r="J33" s="120"/>
      <c r="K33" s="120"/>
      <c r="L33" s="50">
        <f>X27</f>
        <v>43965</v>
      </c>
      <c r="M33" s="80"/>
      <c r="N33" s="102"/>
      <c r="O33" s="82"/>
      <c r="P33" s="79"/>
      <c r="Q33" s="50">
        <f>X34</f>
        <v>43972</v>
      </c>
      <c r="R33" s="112" t="s">
        <v>56</v>
      </c>
      <c r="S33" s="112">
        <v>1.5</v>
      </c>
      <c r="T33" s="120"/>
      <c r="U33" s="120"/>
      <c r="V33" s="169"/>
      <c r="X33" s="221">
        <v>43971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228"/>
      <c r="I34" s="242"/>
      <c r="J34" s="86"/>
      <c r="K34" s="86"/>
      <c r="L34" s="53"/>
      <c r="M34" s="98" t="s">
        <v>24</v>
      </c>
      <c r="N34" s="114"/>
      <c r="O34" s="88"/>
      <c r="P34" s="86"/>
      <c r="Q34" s="53"/>
      <c r="R34" s="84"/>
      <c r="S34" s="84"/>
      <c r="T34" s="86"/>
      <c r="U34" s="86"/>
      <c r="V34" s="169"/>
      <c r="X34" s="221">
        <v>43972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243"/>
      <c r="I35" s="244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221">
        <v>43973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245"/>
      <c r="I36" s="246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221">
        <v>43974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239"/>
      <c r="I37" s="233"/>
      <c r="J37" s="95"/>
      <c r="K37" s="95"/>
      <c r="L37" s="59"/>
      <c r="M37" s="100" t="s">
        <v>24</v>
      </c>
      <c r="N37" s="102"/>
      <c r="O37" s="120"/>
      <c r="P37" s="120"/>
      <c r="Q37" s="59"/>
      <c r="R37" s="93" t="s">
        <v>24</v>
      </c>
      <c r="S37" s="93"/>
      <c r="T37" s="95"/>
      <c r="U37" s="95"/>
      <c r="V37" s="169"/>
      <c r="X37" s="221">
        <v>43975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247"/>
      <c r="I38" s="235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43952</v>
      </c>
      <c r="C39" s="80"/>
      <c r="D39" s="132"/>
      <c r="E39" s="113"/>
      <c r="F39" s="101"/>
      <c r="G39" s="35">
        <f>X21</f>
        <v>43959</v>
      </c>
      <c r="H39" s="248" t="s">
        <v>31</v>
      </c>
      <c r="I39" s="230">
        <v>1.25</v>
      </c>
      <c r="J39" s="113"/>
      <c r="K39" s="113"/>
      <c r="L39" s="35">
        <f>X28</f>
        <v>43966</v>
      </c>
      <c r="M39" s="80" t="s">
        <v>48</v>
      </c>
      <c r="N39" s="132">
        <v>1</v>
      </c>
      <c r="O39" s="113"/>
      <c r="P39" s="101"/>
      <c r="Q39" s="35">
        <f>X35</f>
        <v>43973</v>
      </c>
      <c r="R39" s="112" t="s">
        <v>61</v>
      </c>
      <c r="S39" s="112">
        <v>1.25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24</v>
      </c>
      <c r="D40" s="133"/>
      <c r="E40" s="115"/>
      <c r="F40" s="88"/>
      <c r="G40" s="38"/>
      <c r="H40" s="249"/>
      <c r="I40" s="228"/>
      <c r="J40" s="115"/>
      <c r="K40" s="115"/>
      <c r="L40" s="38"/>
      <c r="M40" s="85"/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29"/>
      <c r="I41" s="23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50"/>
      <c r="I42" s="242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251"/>
      <c r="I43" s="233"/>
      <c r="J43" s="136"/>
      <c r="K43" s="136"/>
      <c r="L43" s="40"/>
      <c r="M43" s="93" t="s">
        <v>24</v>
      </c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240"/>
      <c r="I44" s="235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43953</v>
      </c>
      <c r="C45" s="80" t="s">
        <v>29</v>
      </c>
      <c r="D45" s="138">
        <v>1</v>
      </c>
      <c r="E45" s="82"/>
      <c r="F45" s="139"/>
      <c r="G45" s="50">
        <f>X22</f>
        <v>43960</v>
      </c>
      <c r="H45" s="230" t="s">
        <v>34</v>
      </c>
      <c r="I45" s="241">
        <v>1</v>
      </c>
      <c r="J45" s="113"/>
      <c r="K45" s="101"/>
      <c r="L45" s="50">
        <f>X29</f>
        <v>43967</v>
      </c>
      <c r="M45" s="80" t="s">
        <v>44</v>
      </c>
      <c r="N45" s="138">
        <v>1.5</v>
      </c>
      <c r="O45" s="82"/>
      <c r="P45" s="139"/>
      <c r="Q45" s="50">
        <f>X36</f>
        <v>43974</v>
      </c>
      <c r="R45" s="112" t="s">
        <v>51</v>
      </c>
      <c r="S45" s="112">
        <v>1.5</v>
      </c>
      <c r="T45" s="113"/>
      <c r="U45" s="101"/>
      <c r="V45" s="169"/>
      <c r="X45" s="176"/>
    </row>
    <row r="46" spans="1:26" x14ac:dyDescent="0.15">
      <c r="A46" s="36"/>
      <c r="B46" s="52"/>
      <c r="C46" s="98"/>
      <c r="D46" s="122"/>
      <c r="E46" s="88"/>
      <c r="F46" s="115"/>
      <c r="G46" s="53"/>
      <c r="H46" s="228" t="s">
        <v>35</v>
      </c>
      <c r="I46" s="242"/>
      <c r="J46" s="115"/>
      <c r="K46" s="88"/>
      <c r="L46" s="53"/>
      <c r="M46" s="98" t="s">
        <v>45</v>
      </c>
      <c r="N46" s="122"/>
      <c r="O46" s="88"/>
      <c r="P46" s="115"/>
      <c r="Q46" s="53"/>
      <c r="R46" s="84" t="s">
        <v>52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252"/>
      <c r="I47" s="233"/>
      <c r="J47" s="120"/>
      <c r="K47" s="120"/>
      <c r="L47" s="35"/>
      <c r="M47" s="140"/>
      <c r="N47" s="135"/>
      <c r="O47" s="95"/>
      <c r="P47" s="113"/>
      <c r="Q47" s="35"/>
      <c r="R47" s="162" t="s">
        <v>53</v>
      </c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253"/>
      <c r="I48" s="228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31</v>
      </c>
      <c r="D49" s="100">
        <v>1</v>
      </c>
      <c r="E49" s="120"/>
      <c r="F49" s="113"/>
      <c r="G49" s="59"/>
      <c r="H49" s="239"/>
      <c r="I49" s="233"/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46</v>
      </c>
      <c r="S49" s="102">
        <v>1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40"/>
      <c r="I50" s="235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43954</v>
      </c>
      <c r="C51" s="80" t="s">
        <v>30</v>
      </c>
      <c r="D51" s="132">
        <v>1.5</v>
      </c>
      <c r="E51" s="113"/>
      <c r="F51" s="139"/>
      <c r="G51" s="35">
        <f>X23</f>
        <v>43961</v>
      </c>
      <c r="H51" s="254" t="s">
        <v>31</v>
      </c>
      <c r="I51" s="241">
        <v>1</v>
      </c>
      <c r="J51" s="139"/>
      <c r="K51" s="139"/>
      <c r="L51" s="35">
        <f>X30</f>
        <v>43968</v>
      </c>
      <c r="M51" s="112" t="s">
        <v>47</v>
      </c>
      <c r="N51" s="80">
        <v>1.5</v>
      </c>
      <c r="O51" s="113"/>
      <c r="P51" s="139"/>
      <c r="Q51" s="35">
        <f>X37</f>
        <v>43975</v>
      </c>
      <c r="R51" s="80" t="s">
        <v>60</v>
      </c>
      <c r="S51" s="132">
        <v>1.75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228"/>
      <c r="I52" s="242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252"/>
      <c r="I53" s="23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228"/>
      <c r="I54" s="2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223"/>
      <c r="E55" s="101"/>
      <c r="F55" s="101"/>
      <c r="G55" s="40"/>
      <c r="H55" s="230"/>
      <c r="I55" s="23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234"/>
      <c r="I56" s="235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7.5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7.5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7.75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9.5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20 A57:XFD1048576 A21:G56 J21:XFD56">
    <cfRule type="endsWith" dxfId="199" priority="1" operator="endsWith" text="Race">
      <formula>RIGHT(A1,LEN("Race"))="Race"</formula>
    </cfRule>
    <cfRule type="containsText" dxfId="198" priority="2" operator="containsText" text="Specific Strength">
      <formula>NOT(ISERROR(SEARCH("Specific Strength",A1)))</formula>
    </cfRule>
    <cfRule type="containsText" dxfId="197" priority="3" operator="containsText" text="pole">
      <formula>NOT(ISERROR(SEARCH("pole",A1)))</formula>
    </cfRule>
    <cfRule type="containsText" dxfId="196" priority="4" operator="containsText" text="TT">
      <formula>NOT(ISERROR(SEARCH("TT",A1)))</formula>
    </cfRule>
    <cfRule type="containsText" dxfId="195" priority="5" operator="containsText" text="VO2max">
      <formula>NOT(ISERROR(SEARCH("VO2max",A1)))</formula>
    </cfRule>
    <cfRule type="containsText" dxfId="194" priority="6" operator="containsText" text="Strength">
      <formula>NOT(ISERROR(SEARCH("Strength",A1)))</formula>
    </cfRule>
    <cfRule type="containsText" dxfId="193" priority="7" operator="containsText" text="Speed">
      <formula>NOT(ISERROR(SEARCH("Speed",A1)))</formula>
    </cfRule>
    <cfRule type="containsText" dxfId="192" priority="8" operator="containsText" text="Threshold">
      <formula>NOT(ISERROR(SEARCH("Threshold",A1)))</formula>
    </cfRule>
    <cfRule type="containsText" dxfId="191" priority="9" operator="containsText" text="Threshold">
      <formula>NOT(ISERROR(SEARCH("Threshold",A1)))</formula>
    </cfRule>
    <cfRule type="containsText" dxfId="19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FF93-B02D-9F44-9A54-3A5E5BFDF59B}">
  <sheetPr>
    <tabColor rgb="FFFF0000"/>
  </sheetPr>
  <dimension ref="A1:AM60"/>
  <sheetViews>
    <sheetView topLeftCell="H6" zoomScale="120" zoomScaleNormal="120" zoomScaleSheetLayoutView="49" workbookViewId="0">
      <selection activeCell="R30" sqref="R30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44200</v>
      </c>
      <c r="D1" s="3"/>
      <c r="E1" s="3"/>
      <c r="F1" s="3"/>
      <c r="G1" s="4"/>
      <c r="H1" s="3">
        <f>G15</f>
        <v>44207</v>
      </c>
      <c r="I1" s="3"/>
      <c r="J1" s="3"/>
      <c r="K1" s="5"/>
      <c r="L1" s="2"/>
      <c r="M1" s="3">
        <f>L15</f>
        <v>44214</v>
      </c>
      <c r="N1" s="3"/>
      <c r="O1" s="3"/>
      <c r="P1" s="3"/>
      <c r="Q1" s="4"/>
      <c r="R1" s="3">
        <f>Q15</f>
        <v>44221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37</v>
      </c>
      <c r="D2" s="10"/>
      <c r="E2" s="10"/>
      <c r="F2" s="10"/>
      <c r="G2" s="11"/>
      <c r="H2" s="9">
        <f>C2+1</f>
        <v>38</v>
      </c>
      <c r="I2" s="10"/>
      <c r="J2" s="10"/>
      <c r="K2" s="12"/>
      <c r="L2" s="8"/>
      <c r="M2" s="9">
        <f>H2+1</f>
        <v>39</v>
      </c>
      <c r="N2" s="10"/>
      <c r="O2" s="10"/>
      <c r="P2" s="10"/>
      <c r="Q2" s="11"/>
      <c r="R2" s="9">
        <f>M2+1</f>
        <v>40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357</v>
      </c>
      <c r="D9" s="16"/>
      <c r="E9" s="16" t="s">
        <v>8</v>
      </c>
      <c r="F9" s="17" t="s">
        <v>9</v>
      </c>
      <c r="G9" s="18"/>
      <c r="H9" s="15" t="s">
        <v>189</v>
      </c>
      <c r="I9" s="16"/>
      <c r="J9" s="16" t="s">
        <v>8</v>
      </c>
      <c r="K9" s="16" t="s">
        <v>9</v>
      </c>
      <c r="L9" s="18"/>
      <c r="M9" s="15" t="s">
        <v>94</v>
      </c>
      <c r="N9" s="16"/>
      <c r="O9" s="19" t="s">
        <v>8</v>
      </c>
      <c r="P9" s="17" t="s">
        <v>9</v>
      </c>
      <c r="Q9" s="18"/>
      <c r="R9" s="15" t="s">
        <v>357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44200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44201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44202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44203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44204</v>
      </c>
      <c r="Z14" s="221"/>
    </row>
    <row r="15" spans="1:39" x14ac:dyDescent="0.15">
      <c r="A15" s="33" t="s">
        <v>11</v>
      </c>
      <c r="B15" s="34">
        <f>X10</f>
        <v>44200</v>
      </c>
      <c r="C15" s="77"/>
      <c r="D15" s="78"/>
      <c r="E15" s="79"/>
      <c r="F15" s="79"/>
      <c r="G15" s="35">
        <f>X17</f>
        <v>44207</v>
      </c>
      <c r="H15" s="77"/>
      <c r="I15" s="78"/>
      <c r="J15" s="81"/>
      <c r="K15" s="82"/>
      <c r="L15" s="35">
        <f>X24</f>
        <v>44214</v>
      </c>
      <c r="M15" s="77"/>
      <c r="N15" s="77"/>
      <c r="O15" s="82"/>
      <c r="P15" s="82"/>
      <c r="Q15" s="35">
        <f>X31</f>
        <v>44221</v>
      </c>
      <c r="R15" s="83"/>
      <c r="S15" s="78"/>
      <c r="T15" s="81"/>
      <c r="U15" s="82"/>
      <c r="V15" s="169"/>
      <c r="X15" s="176">
        <v>44205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44206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44207</v>
      </c>
      <c r="Z17" s="221"/>
    </row>
    <row r="18" spans="1:26" x14ac:dyDescent="0.15">
      <c r="A18" s="36"/>
      <c r="B18" s="37"/>
      <c r="C18" s="265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44208</v>
      </c>
      <c r="Z18" s="221"/>
    </row>
    <row r="19" spans="1:26" x14ac:dyDescent="0.15">
      <c r="A19" s="42" t="s">
        <v>13</v>
      </c>
      <c r="B19" s="43"/>
      <c r="C19" s="100" t="s">
        <v>164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264</v>
      </c>
      <c r="N19" s="100"/>
      <c r="O19" s="101"/>
      <c r="P19" s="101"/>
      <c r="Q19" s="40"/>
      <c r="R19" s="100" t="s">
        <v>164</v>
      </c>
      <c r="S19" s="93"/>
      <c r="T19" s="81"/>
      <c r="U19" s="101"/>
      <c r="V19" s="169"/>
      <c r="X19" s="176">
        <v>44209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44210</v>
      </c>
      <c r="Z20" s="221"/>
    </row>
    <row r="21" spans="1:26" x14ac:dyDescent="0.15">
      <c r="A21" s="48" t="s">
        <v>11</v>
      </c>
      <c r="B21" s="49">
        <f>X11</f>
        <v>44201</v>
      </c>
      <c r="C21" s="166" t="s">
        <v>362</v>
      </c>
      <c r="D21" s="112">
        <v>1.5</v>
      </c>
      <c r="E21" s="139"/>
      <c r="F21" s="82"/>
      <c r="G21" s="50">
        <f>X18</f>
        <v>44208</v>
      </c>
      <c r="H21" s="224" t="s">
        <v>364</v>
      </c>
      <c r="I21" s="80">
        <v>1.75</v>
      </c>
      <c r="J21" s="81"/>
      <c r="K21" s="101"/>
      <c r="L21" s="50">
        <f>X25</f>
        <v>44215</v>
      </c>
      <c r="M21" s="80" t="s">
        <v>277</v>
      </c>
      <c r="N21" s="102">
        <v>1.5</v>
      </c>
      <c r="O21" s="113"/>
      <c r="P21" s="79"/>
      <c r="Q21" s="50">
        <f>X32</f>
        <v>44222</v>
      </c>
      <c r="R21" s="83" t="s">
        <v>380</v>
      </c>
      <c r="S21" s="80">
        <v>1.5</v>
      </c>
      <c r="T21" s="81"/>
      <c r="U21" s="101"/>
      <c r="V21" s="169"/>
      <c r="X21" s="176">
        <v>44211</v>
      </c>
      <c r="Z21" s="221"/>
    </row>
    <row r="22" spans="1:26" x14ac:dyDescent="0.15">
      <c r="A22" s="51"/>
      <c r="B22" s="52"/>
      <c r="C22" s="122"/>
      <c r="D22" s="84"/>
      <c r="E22" s="115"/>
      <c r="F22" s="88"/>
      <c r="G22" s="53"/>
      <c r="H22" s="84" t="s">
        <v>148</v>
      </c>
      <c r="I22" s="85"/>
      <c r="J22" s="87"/>
      <c r="K22" s="88"/>
      <c r="L22" s="53"/>
      <c r="M22" s="98"/>
      <c r="N22" s="114"/>
      <c r="O22" s="115"/>
      <c r="P22" s="116"/>
      <c r="Q22" s="53"/>
      <c r="R22" s="84" t="s">
        <v>381</v>
      </c>
      <c r="S22" s="85"/>
      <c r="T22" s="87"/>
      <c r="U22" s="88"/>
      <c r="V22" s="169"/>
      <c r="X22" s="176">
        <v>44212</v>
      </c>
      <c r="Z22" s="221"/>
    </row>
    <row r="23" spans="1:26" ht="16" x14ac:dyDescent="0.15">
      <c r="A23" s="54" t="s">
        <v>14</v>
      </c>
      <c r="B23" s="55"/>
      <c r="C23" s="257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44213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44214</v>
      </c>
      <c r="Z24" s="221"/>
    </row>
    <row r="25" spans="1:26" x14ac:dyDescent="0.15">
      <c r="A25" s="48" t="s">
        <v>13</v>
      </c>
      <c r="B25" s="43"/>
      <c r="C25" s="135" t="s">
        <v>351</v>
      </c>
      <c r="D25" s="93"/>
      <c r="E25" s="95"/>
      <c r="F25" s="95"/>
      <c r="G25" s="59"/>
      <c r="H25" s="93" t="s">
        <v>203</v>
      </c>
      <c r="I25" s="93">
        <v>0.5</v>
      </c>
      <c r="J25" s="101"/>
      <c r="K25" s="101"/>
      <c r="L25" s="59"/>
      <c r="M25" s="100"/>
      <c r="N25" s="90"/>
      <c r="O25" s="120"/>
      <c r="P25" s="120"/>
      <c r="Q25" s="59"/>
      <c r="R25" s="100" t="s">
        <v>203</v>
      </c>
      <c r="S25" s="93">
        <v>0.5</v>
      </c>
      <c r="T25" s="101"/>
      <c r="U25" s="101"/>
      <c r="V25" s="169"/>
      <c r="X25" s="176">
        <v>44215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283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44216</v>
      </c>
      <c r="Z26" s="221"/>
    </row>
    <row r="27" spans="1:26" x14ac:dyDescent="0.15">
      <c r="A27" s="33" t="s">
        <v>11</v>
      </c>
      <c r="B27" s="34">
        <f>X12</f>
        <v>44202</v>
      </c>
      <c r="C27" s="112" t="s">
        <v>292</v>
      </c>
      <c r="D27" s="77">
        <v>1.75</v>
      </c>
      <c r="E27" s="113"/>
      <c r="F27" s="101"/>
      <c r="G27" s="35">
        <f>X19</f>
        <v>44209</v>
      </c>
      <c r="H27" s="112" t="s">
        <v>365</v>
      </c>
      <c r="I27" s="80">
        <v>1</v>
      </c>
      <c r="J27" s="113"/>
      <c r="K27" s="101"/>
      <c r="L27" s="35">
        <f>X26</f>
        <v>44216</v>
      </c>
      <c r="M27" s="259" t="s">
        <v>300</v>
      </c>
      <c r="N27" s="80">
        <v>1.5</v>
      </c>
      <c r="O27" s="119"/>
      <c r="P27" s="119"/>
      <c r="Q27" s="35">
        <f>X33</f>
        <v>44223</v>
      </c>
      <c r="R27" s="112" t="s">
        <v>362</v>
      </c>
      <c r="S27" s="112">
        <v>1.5</v>
      </c>
      <c r="T27" s="113"/>
      <c r="U27" s="101"/>
      <c r="V27" s="169"/>
      <c r="X27" s="176">
        <v>44217</v>
      </c>
      <c r="Z27" s="221"/>
    </row>
    <row r="28" spans="1:26" x14ac:dyDescent="0.15">
      <c r="A28" s="36"/>
      <c r="B28" s="37"/>
      <c r="C28" s="84" t="s">
        <v>363</v>
      </c>
      <c r="D28" s="84"/>
      <c r="E28" s="115"/>
      <c r="F28" s="88"/>
      <c r="G28" s="38"/>
      <c r="H28" s="84"/>
      <c r="I28" s="85"/>
      <c r="J28" s="115"/>
      <c r="K28" s="88"/>
      <c r="L28" s="38"/>
      <c r="M28" s="279" t="s">
        <v>370</v>
      </c>
      <c r="N28" s="85"/>
      <c r="O28" s="99"/>
      <c r="P28" s="99"/>
      <c r="Q28" s="38"/>
      <c r="R28" s="84"/>
      <c r="S28" s="84"/>
      <c r="T28" s="115"/>
      <c r="U28" s="88"/>
      <c r="V28" s="169"/>
      <c r="X28" s="176">
        <v>44218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44219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44220</v>
      </c>
      <c r="Z30" s="221"/>
    </row>
    <row r="31" spans="1:26" x14ac:dyDescent="0.15">
      <c r="A31" s="42" t="s">
        <v>13</v>
      </c>
      <c r="B31" s="43"/>
      <c r="C31" s="100" t="s">
        <v>360</v>
      </c>
      <c r="D31" s="90">
        <v>1.25</v>
      </c>
      <c r="E31" s="101"/>
      <c r="F31" s="101"/>
      <c r="G31" s="40"/>
      <c r="H31" s="100"/>
      <c r="I31" s="90"/>
      <c r="J31" s="101"/>
      <c r="K31" s="101"/>
      <c r="L31" s="40"/>
      <c r="M31" s="78" t="s">
        <v>375</v>
      </c>
      <c r="N31" s="93">
        <v>1.25</v>
      </c>
      <c r="O31" s="94"/>
      <c r="P31" s="94"/>
      <c r="Q31" s="40"/>
      <c r="R31" s="78"/>
      <c r="S31" s="102"/>
      <c r="T31" s="101"/>
      <c r="U31" s="101"/>
      <c r="V31" s="169"/>
      <c r="X31" s="176">
        <v>44221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44222</v>
      </c>
      <c r="Z32" s="221"/>
    </row>
    <row r="33" spans="1:26" x14ac:dyDescent="0.15">
      <c r="A33" s="42" t="s">
        <v>11</v>
      </c>
      <c r="B33" s="49">
        <f>X13</f>
        <v>44203</v>
      </c>
      <c r="C33" s="80"/>
      <c r="D33" s="102"/>
      <c r="E33" s="82"/>
      <c r="F33" s="79"/>
      <c r="G33" s="50">
        <f>X20</f>
        <v>44210</v>
      </c>
      <c r="H33" s="266" t="s">
        <v>369</v>
      </c>
      <c r="I33" s="112">
        <v>1.5</v>
      </c>
      <c r="J33" s="120"/>
      <c r="K33" s="120"/>
      <c r="L33" s="50">
        <f>X27</f>
        <v>44217</v>
      </c>
      <c r="M33" s="80" t="s">
        <v>377</v>
      </c>
      <c r="N33" s="102">
        <v>1</v>
      </c>
      <c r="O33" s="82"/>
      <c r="P33" s="79"/>
      <c r="Q33" s="50">
        <f>X34</f>
        <v>44224</v>
      </c>
      <c r="R33" s="268" t="s">
        <v>382</v>
      </c>
      <c r="S33" s="112">
        <v>1.75</v>
      </c>
      <c r="T33" s="120"/>
      <c r="U33" s="120"/>
      <c r="V33" s="169"/>
      <c r="X33" s="176">
        <v>44223</v>
      </c>
      <c r="Z33" s="221"/>
    </row>
    <row r="34" spans="1:26" x14ac:dyDescent="0.15">
      <c r="A34" s="36"/>
      <c r="B34" s="52"/>
      <c r="C34" s="98" t="s">
        <v>24</v>
      </c>
      <c r="D34" s="114"/>
      <c r="E34" s="88"/>
      <c r="F34" s="86"/>
      <c r="G34" s="53"/>
      <c r="H34" s="85" t="s">
        <v>368</v>
      </c>
      <c r="I34" s="84"/>
      <c r="J34" s="86"/>
      <c r="K34" s="86"/>
      <c r="L34" s="53"/>
      <c r="M34" s="98"/>
      <c r="N34" s="114"/>
      <c r="O34" s="88"/>
      <c r="P34" s="86"/>
      <c r="Q34" s="53"/>
      <c r="R34" s="84" t="s">
        <v>383</v>
      </c>
      <c r="S34" s="84"/>
      <c r="T34" s="86"/>
      <c r="U34" s="86"/>
      <c r="V34" s="169"/>
      <c r="X34" s="176">
        <v>44224</v>
      </c>
      <c r="Z34" s="221"/>
    </row>
    <row r="35" spans="1:26" ht="16" x14ac:dyDescent="0.15">
      <c r="A35" s="39" t="s">
        <v>16</v>
      </c>
      <c r="B35" s="55"/>
      <c r="C35" s="262"/>
      <c r="D35" s="281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64" t="s">
        <v>384</v>
      </c>
      <c r="S35" s="100"/>
      <c r="T35" s="101"/>
      <c r="U35" s="101"/>
      <c r="V35" s="169"/>
      <c r="X35" s="176">
        <v>44225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44226</v>
      </c>
      <c r="Z36" s="221"/>
    </row>
    <row r="37" spans="1:26" x14ac:dyDescent="0.15">
      <c r="A37" s="42" t="s">
        <v>13</v>
      </c>
      <c r="B37" s="43"/>
      <c r="C37" s="100" t="s">
        <v>24</v>
      </c>
      <c r="D37" s="90"/>
      <c r="E37" s="120"/>
      <c r="F37" s="120"/>
      <c r="G37" s="59"/>
      <c r="H37" s="100" t="s">
        <v>46</v>
      </c>
      <c r="I37" s="93">
        <v>1.25</v>
      </c>
      <c r="J37" s="95"/>
      <c r="K37" s="95"/>
      <c r="L37" s="59"/>
      <c r="M37" s="100"/>
      <c r="N37" s="102"/>
      <c r="O37" s="120"/>
      <c r="P37" s="120"/>
      <c r="Q37" s="59"/>
      <c r="R37" s="93" t="s">
        <v>387</v>
      </c>
      <c r="S37" s="93"/>
      <c r="T37" s="95"/>
      <c r="U37" s="95"/>
      <c r="V37" s="169"/>
      <c r="X37" s="176">
        <v>44227</v>
      </c>
      <c r="Z37" s="221"/>
    </row>
    <row r="38" spans="1:26" ht="14" thickBot="1" x14ac:dyDescent="0.2">
      <c r="A38" s="42"/>
      <c r="B38" s="45"/>
      <c r="C38" s="222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44204</v>
      </c>
      <c r="C39" s="80" t="s">
        <v>323</v>
      </c>
      <c r="D39" s="132"/>
      <c r="E39" s="113"/>
      <c r="F39" s="101"/>
      <c r="G39" s="35">
        <f>X21</f>
        <v>44211</v>
      </c>
      <c r="H39" s="259" t="s">
        <v>367</v>
      </c>
      <c r="I39" s="80">
        <v>0.75</v>
      </c>
      <c r="J39" s="113"/>
      <c r="K39" s="113"/>
      <c r="L39" s="35">
        <f>X28</f>
        <v>44218</v>
      </c>
      <c r="M39" s="80" t="s">
        <v>371</v>
      </c>
      <c r="N39" s="132">
        <v>2</v>
      </c>
      <c r="O39" s="113"/>
      <c r="P39" s="101"/>
      <c r="Q39" s="35">
        <f>X35</f>
        <v>44225</v>
      </c>
      <c r="R39" s="112" t="s">
        <v>385</v>
      </c>
      <c r="S39" s="112">
        <v>1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361</v>
      </c>
      <c r="D40" s="133"/>
      <c r="E40" s="115"/>
      <c r="F40" s="88"/>
      <c r="G40" s="38"/>
      <c r="H40" s="168"/>
      <c r="I40" s="85"/>
      <c r="J40" s="115"/>
      <c r="K40" s="115"/>
      <c r="L40" s="38"/>
      <c r="M40" s="85" t="s">
        <v>372</v>
      </c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44205</v>
      </c>
      <c r="C45" s="80" t="s">
        <v>285</v>
      </c>
      <c r="D45" s="138">
        <v>1.75</v>
      </c>
      <c r="E45" s="82"/>
      <c r="F45" s="139"/>
      <c r="G45" s="50">
        <f>X22</f>
        <v>44212</v>
      </c>
      <c r="H45" s="80" t="s">
        <v>278</v>
      </c>
      <c r="I45" s="132">
        <v>1.75</v>
      </c>
      <c r="J45" s="113"/>
      <c r="K45" s="101"/>
      <c r="L45" s="50">
        <f>X29</f>
        <v>44219</v>
      </c>
      <c r="M45" s="266" t="s">
        <v>373</v>
      </c>
      <c r="N45" s="138">
        <v>1.75</v>
      </c>
      <c r="O45" s="82"/>
      <c r="P45" s="139"/>
      <c r="Q45" s="50">
        <f>X36</f>
        <v>44226</v>
      </c>
      <c r="R45" s="112" t="s">
        <v>378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358</v>
      </c>
      <c r="D46" s="122"/>
      <c r="E46" s="88"/>
      <c r="F46" s="115"/>
      <c r="G46" s="53"/>
      <c r="H46" s="85" t="s">
        <v>366</v>
      </c>
      <c r="I46" s="133"/>
      <c r="J46" s="115"/>
      <c r="K46" s="88"/>
      <c r="L46" s="53"/>
      <c r="M46" s="98"/>
      <c r="N46" s="122"/>
      <c r="O46" s="88"/>
      <c r="P46" s="115"/>
      <c r="Q46" s="53"/>
      <c r="R46" s="84" t="s">
        <v>379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82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359</v>
      </c>
      <c r="D49" s="100">
        <v>1.25</v>
      </c>
      <c r="E49" s="120"/>
      <c r="F49" s="113"/>
      <c r="G49" s="59"/>
      <c r="H49" s="100"/>
      <c r="I49" s="90"/>
      <c r="J49" s="101"/>
      <c r="K49" s="101"/>
      <c r="L49" s="59"/>
      <c r="M49" s="100" t="s">
        <v>374</v>
      </c>
      <c r="N49" s="102">
        <v>1.25</v>
      </c>
      <c r="O49" s="120"/>
      <c r="P49" s="113"/>
      <c r="Q49" s="59"/>
      <c r="R49" s="78"/>
      <c r="S49" s="102"/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44206</v>
      </c>
      <c r="C51" s="80" t="s">
        <v>138</v>
      </c>
      <c r="D51" s="132">
        <v>2</v>
      </c>
      <c r="E51" s="113"/>
      <c r="F51" s="139"/>
      <c r="G51" s="35">
        <f>X23</f>
        <v>44213</v>
      </c>
      <c r="H51" s="80" t="s">
        <v>321</v>
      </c>
      <c r="I51" s="132">
        <v>1.5</v>
      </c>
      <c r="J51" s="139"/>
      <c r="K51" s="139"/>
      <c r="L51" s="35">
        <f>X30</f>
        <v>44220</v>
      </c>
      <c r="M51" s="112" t="s">
        <v>376</v>
      </c>
      <c r="N51" s="80">
        <v>2.5</v>
      </c>
      <c r="O51" s="113"/>
      <c r="P51" s="139"/>
      <c r="Q51" s="35">
        <f>X37</f>
        <v>44227</v>
      </c>
      <c r="R51" s="80" t="s">
        <v>386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9.5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10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12.75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10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57:XFD1048576 A15:B56 E15:XFD56">
    <cfRule type="endsWith" dxfId="49" priority="11" operator="endsWith" text="Race">
      <formula>RIGHT(A1,LEN("Race"))="Race"</formula>
    </cfRule>
    <cfRule type="containsText" dxfId="48" priority="12" operator="containsText" text="Specific Strength">
      <formula>NOT(ISERROR(SEARCH("Specific Strength",A1)))</formula>
    </cfRule>
    <cfRule type="containsText" dxfId="47" priority="13" operator="containsText" text="pole">
      <formula>NOT(ISERROR(SEARCH("pole",A1)))</formula>
    </cfRule>
    <cfRule type="containsText" dxfId="46" priority="14" operator="containsText" text="TT">
      <formula>NOT(ISERROR(SEARCH("TT",A1)))</formula>
    </cfRule>
    <cfRule type="containsText" dxfId="45" priority="15" operator="containsText" text="VO2max">
      <formula>NOT(ISERROR(SEARCH("VO2max",A1)))</formula>
    </cfRule>
    <cfRule type="containsText" dxfId="44" priority="16" operator="containsText" text="Strength">
      <formula>NOT(ISERROR(SEARCH("Strength",A1)))</formula>
    </cfRule>
    <cfRule type="containsText" dxfId="43" priority="17" operator="containsText" text="Speed">
      <formula>NOT(ISERROR(SEARCH("Speed",A1)))</formula>
    </cfRule>
    <cfRule type="containsText" dxfId="42" priority="18" operator="containsText" text="Threshold">
      <formula>NOT(ISERROR(SEARCH("Threshold",A1)))</formula>
    </cfRule>
    <cfRule type="containsText" dxfId="41" priority="19" operator="containsText" text="Threshold">
      <formula>NOT(ISERROR(SEARCH("Threshold",A1)))</formula>
    </cfRule>
    <cfRule type="containsText" dxfId="40" priority="20" operator="containsText" text="Threshold">
      <formula>NOT(ISERROR(SEARCH("Threshold",A1)))</formula>
    </cfRule>
  </conditionalFormatting>
  <conditionalFormatting sqref="C15:D56">
    <cfRule type="endsWith" dxfId="39" priority="1" operator="endsWith" text="Race">
      <formula>RIGHT(C15,LEN("Race"))="Race"</formula>
    </cfRule>
    <cfRule type="containsText" dxfId="38" priority="2" operator="containsText" text="Specific Strength">
      <formula>NOT(ISERROR(SEARCH("Specific Strength",C15)))</formula>
    </cfRule>
    <cfRule type="containsText" dxfId="37" priority="3" operator="containsText" text="pole">
      <formula>NOT(ISERROR(SEARCH("pole",C15)))</formula>
    </cfRule>
    <cfRule type="containsText" dxfId="36" priority="4" operator="containsText" text="TT">
      <formula>NOT(ISERROR(SEARCH("TT",C15)))</formula>
    </cfRule>
    <cfRule type="containsText" dxfId="35" priority="5" operator="containsText" text="VO2max">
      <formula>NOT(ISERROR(SEARCH("VO2max",C15)))</formula>
    </cfRule>
    <cfRule type="containsText" dxfId="34" priority="6" operator="containsText" text="Strength">
      <formula>NOT(ISERROR(SEARCH("Strength",C15)))</formula>
    </cfRule>
    <cfRule type="containsText" dxfId="33" priority="7" operator="containsText" text="Speed">
      <formula>NOT(ISERROR(SEARCH("Speed",C15)))</formula>
    </cfRule>
    <cfRule type="containsText" dxfId="32" priority="8" operator="containsText" text="Threshold">
      <formula>NOT(ISERROR(SEARCH("Threshold",C15)))</formula>
    </cfRule>
    <cfRule type="containsText" dxfId="31" priority="9" operator="containsText" text="Threshold">
      <formula>NOT(ISERROR(SEARCH("Threshold",C15)))</formula>
    </cfRule>
    <cfRule type="containsText" dxfId="30" priority="10" operator="containsText" text="Threshold">
      <formula>NOT(ISERROR(SEARCH("Threshold",C15)))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7AA2-39C1-1344-8AD3-34BB8E984A39}">
  <sheetPr>
    <tabColor rgb="FFFF0000"/>
  </sheetPr>
  <dimension ref="A1:AM60"/>
  <sheetViews>
    <sheetView topLeftCell="D17" zoomScale="80" zoomScaleNormal="80" zoomScaleSheetLayoutView="49" workbookViewId="0">
      <selection activeCell="N11" sqref="N11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44228</v>
      </c>
      <c r="D1" s="3"/>
      <c r="E1" s="3"/>
      <c r="F1" s="3"/>
      <c r="G1" s="4"/>
      <c r="H1" s="3">
        <f>G15</f>
        <v>44235</v>
      </c>
      <c r="I1" s="3"/>
      <c r="J1" s="3"/>
      <c r="K1" s="5"/>
      <c r="L1" s="2"/>
      <c r="M1" s="3">
        <f>L15</f>
        <v>44242</v>
      </c>
      <c r="N1" s="3"/>
      <c r="O1" s="3"/>
      <c r="P1" s="3"/>
      <c r="Q1" s="4"/>
      <c r="R1" s="3">
        <f>Q15</f>
        <v>44249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41</v>
      </c>
      <c r="D2" s="10"/>
      <c r="E2" s="10"/>
      <c r="F2" s="10"/>
      <c r="G2" s="11"/>
      <c r="H2" s="9">
        <f>C2+1</f>
        <v>42</v>
      </c>
      <c r="I2" s="10"/>
      <c r="J2" s="10"/>
      <c r="K2" s="12"/>
      <c r="L2" s="8"/>
      <c r="M2" s="9">
        <f>H2+1</f>
        <v>43</v>
      </c>
      <c r="N2" s="10"/>
      <c r="O2" s="10"/>
      <c r="P2" s="10"/>
      <c r="Q2" s="11"/>
      <c r="R2" s="9">
        <f>M2+1</f>
        <v>44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85</v>
      </c>
      <c r="D9" s="16"/>
      <c r="E9" s="16" t="s">
        <v>8</v>
      </c>
      <c r="F9" s="17" t="s">
        <v>9</v>
      </c>
      <c r="G9" s="18"/>
      <c r="H9" s="15" t="s">
        <v>154</v>
      </c>
      <c r="I9" s="16"/>
      <c r="J9" s="16" t="s">
        <v>8</v>
      </c>
      <c r="K9" s="16" t="s">
        <v>9</v>
      </c>
      <c r="L9" s="18"/>
      <c r="M9" s="15" t="s">
        <v>94</v>
      </c>
      <c r="N9" s="16"/>
      <c r="O9" s="19" t="s">
        <v>8</v>
      </c>
      <c r="P9" s="17" t="s">
        <v>9</v>
      </c>
      <c r="Q9" s="18"/>
      <c r="R9" s="15" t="s">
        <v>84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44228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44229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44230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44231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44232</v>
      </c>
      <c r="Z14" s="221"/>
    </row>
    <row r="15" spans="1:39" x14ac:dyDescent="0.15">
      <c r="A15" s="33" t="s">
        <v>11</v>
      </c>
      <c r="B15" s="34">
        <f>X10</f>
        <v>44228</v>
      </c>
      <c r="C15" s="77"/>
      <c r="D15" s="78"/>
      <c r="E15" s="79"/>
      <c r="F15" s="79"/>
      <c r="G15" s="35">
        <f>X17</f>
        <v>44235</v>
      </c>
      <c r="H15" s="77"/>
      <c r="I15" s="78"/>
      <c r="J15" s="81"/>
      <c r="K15" s="82"/>
      <c r="L15" s="35">
        <f>X24</f>
        <v>44242</v>
      </c>
      <c r="M15" s="77"/>
      <c r="N15" s="77"/>
      <c r="O15" s="82"/>
      <c r="P15" s="82"/>
      <c r="Q15" s="35">
        <f>X31</f>
        <v>44249</v>
      </c>
      <c r="R15" s="83"/>
      <c r="S15" s="78"/>
      <c r="T15" s="81"/>
      <c r="U15" s="82"/>
      <c r="V15" s="169"/>
      <c r="X15" s="176">
        <v>44233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44234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44235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44236</v>
      </c>
      <c r="Z18" s="221"/>
    </row>
    <row r="19" spans="1:26" x14ac:dyDescent="0.15">
      <c r="A19" s="42" t="s">
        <v>13</v>
      </c>
      <c r="B19" s="43"/>
      <c r="C19" s="100" t="s">
        <v>399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409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44237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44238</v>
      </c>
      <c r="Z20" s="221"/>
    </row>
    <row r="21" spans="1:26" x14ac:dyDescent="0.15">
      <c r="A21" s="48" t="s">
        <v>11</v>
      </c>
      <c r="B21" s="49">
        <f>X11</f>
        <v>44229</v>
      </c>
      <c r="C21" s="166" t="s">
        <v>397</v>
      </c>
      <c r="D21" s="112">
        <v>1.75</v>
      </c>
      <c r="E21" s="139"/>
      <c r="F21" s="82"/>
      <c r="G21" s="50">
        <f>X18</f>
        <v>44236</v>
      </c>
      <c r="H21" s="112" t="s">
        <v>403</v>
      </c>
      <c r="I21" s="80">
        <v>1.5</v>
      </c>
      <c r="J21" s="81"/>
      <c r="K21" s="101"/>
      <c r="L21" s="50">
        <f>X25</f>
        <v>44243</v>
      </c>
      <c r="M21" s="80" t="s">
        <v>300</v>
      </c>
      <c r="N21" s="102">
        <v>2</v>
      </c>
      <c r="O21" s="113"/>
      <c r="P21" s="79"/>
      <c r="Q21" s="50">
        <f>X32</f>
        <v>44250</v>
      </c>
      <c r="R21" s="83" t="s">
        <v>419</v>
      </c>
      <c r="S21" s="80">
        <v>1.5</v>
      </c>
      <c r="T21" s="81"/>
      <c r="U21" s="101"/>
      <c r="V21" s="169"/>
      <c r="X21" s="176">
        <v>44239</v>
      </c>
      <c r="Z21" s="221"/>
    </row>
    <row r="22" spans="1:26" x14ac:dyDescent="0.15">
      <c r="A22" s="51"/>
      <c r="B22" s="52"/>
      <c r="C22" s="122" t="s">
        <v>398</v>
      </c>
      <c r="D22" s="84"/>
      <c r="E22" s="115"/>
      <c r="F22" s="88"/>
      <c r="G22" s="53"/>
      <c r="H22" s="84" t="s">
        <v>404</v>
      </c>
      <c r="I22" s="85"/>
      <c r="J22" s="87"/>
      <c r="K22" s="88"/>
      <c r="L22" s="53"/>
      <c r="M22" s="98"/>
      <c r="N22" s="114"/>
      <c r="O22" s="115"/>
      <c r="P22" s="116"/>
      <c r="Q22" s="53"/>
      <c r="R22" s="84"/>
      <c r="S22" s="85"/>
      <c r="T22" s="87"/>
      <c r="U22" s="88"/>
      <c r="V22" s="169"/>
      <c r="X22" s="176">
        <v>44240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44241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44242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 t="s">
        <v>67</v>
      </c>
      <c r="I25" s="93">
        <v>0.5</v>
      </c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44243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44244</v>
      </c>
      <c r="Z26" s="221"/>
    </row>
    <row r="27" spans="1:26" x14ac:dyDescent="0.15">
      <c r="A27" s="33" t="s">
        <v>11</v>
      </c>
      <c r="B27" s="34">
        <f>X12</f>
        <v>44230</v>
      </c>
      <c r="C27" s="276" t="s">
        <v>388</v>
      </c>
      <c r="D27" s="77">
        <v>1.75</v>
      </c>
      <c r="E27" s="113"/>
      <c r="F27" s="101"/>
      <c r="G27" s="35">
        <f>X19</f>
        <v>44237</v>
      </c>
      <c r="H27" s="112" t="s">
        <v>362</v>
      </c>
      <c r="I27" s="80">
        <v>1.5</v>
      </c>
      <c r="J27" s="113"/>
      <c r="K27" s="101"/>
      <c r="L27" s="35">
        <f>X26</f>
        <v>44244</v>
      </c>
      <c r="M27" s="259" t="s">
        <v>336</v>
      </c>
      <c r="N27" s="80">
        <v>1.5</v>
      </c>
      <c r="O27" s="119"/>
      <c r="P27" s="119"/>
      <c r="Q27" s="35">
        <f>X33</f>
        <v>44251</v>
      </c>
      <c r="R27" s="112" t="s">
        <v>138</v>
      </c>
      <c r="S27" s="112">
        <v>1.25</v>
      </c>
      <c r="T27" s="113"/>
      <c r="U27" s="101"/>
      <c r="V27" s="169"/>
      <c r="X27" s="176">
        <v>44245</v>
      </c>
      <c r="Z27" s="221"/>
    </row>
    <row r="28" spans="1:26" x14ac:dyDescent="0.15">
      <c r="A28" s="36"/>
      <c r="B28" s="37"/>
      <c r="C28" s="84" t="s">
        <v>389</v>
      </c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38"/>
      <c r="R28" s="84" t="s">
        <v>420</v>
      </c>
      <c r="S28" s="84"/>
      <c r="T28" s="115"/>
      <c r="U28" s="88"/>
      <c r="V28" s="169"/>
      <c r="X28" s="176">
        <v>44246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44247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44248</v>
      </c>
      <c r="Z30" s="221"/>
    </row>
    <row r="31" spans="1:26" x14ac:dyDescent="0.15">
      <c r="A31" s="42" t="s">
        <v>13</v>
      </c>
      <c r="B31" s="43"/>
      <c r="C31" s="100" t="s">
        <v>390</v>
      </c>
      <c r="D31" s="90">
        <v>1.25</v>
      </c>
      <c r="E31" s="101"/>
      <c r="F31" s="101"/>
      <c r="G31" s="40"/>
      <c r="H31" s="100"/>
      <c r="I31" s="90"/>
      <c r="J31" s="101"/>
      <c r="K31" s="101"/>
      <c r="L31" s="40"/>
      <c r="M31" s="78" t="s">
        <v>410</v>
      </c>
      <c r="N31" s="93">
        <v>1.25</v>
      </c>
      <c r="O31" s="94"/>
      <c r="P31" s="94"/>
      <c r="Q31" s="40"/>
      <c r="R31" s="78" t="s">
        <v>421</v>
      </c>
      <c r="S31" s="102">
        <v>0.5</v>
      </c>
      <c r="T31" s="101"/>
      <c r="U31" s="101"/>
      <c r="V31" s="169"/>
      <c r="X31" s="176">
        <v>44249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44250</v>
      </c>
      <c r="Z32" s="221"/>
    </row>
    <row r="33" spans="1:26" x14ac:dyDescent="0.15">
      <c r="A33" s="42" t="s">
        <v>11</v>
      </c>
      <c r="B33" s="49">
        <f>X13</f>
        <v>44231</v>
      </c>
      <c r="C33" s="80" t="s">
        <v>100</v>
      </c>
      <c r="D33" s="102">
        <v>1.75</v>
      </c>
      <c r="E33" s="82"/>
      <c r="F33" s="79"/>
      <c r="G33" s="50">
        <f>X20</f>
        <v>44238</v>
      </c>
      <c r="H33" s="266" t="s">
        <v>406</v>
      </c>
      <c r="I33" s="112">
        <v>1.75</v>
      </c>
      <c r="J33" s="120"/>
      <c r="K33" s="120"/>
      <c r="L33" s="50">
        <f>X27</f>
        <v>44245</v>
      </c>
      <c r="M33" s="284" t="s">
        <v>411</v>
      </c>
      <c r="N33" s="102">
        <v>1.5</v>
      </c>
      <c r="O33" s="82"/>
      <c r="P33" s="79"/>
      <c r="Q33" s="50">
        <f>X34</f>
        <v>44252</v>
      </c>
      <c r="R33" s="112"/>
      <c r="S33" s="112"/>
      <c r="T33" s="120"/>
      <c r="U33" s="120"/>
      <c r="V33" s="169"/>
      <c r="X33" s="176">
        <v>44251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 t="s">
        <v>401</v>
      </c>
      <c r="I34" s="84"/>
      <c r="J34" s="86"/>
      <c r="K34" s="86"/>
      <c r="L34" s="53"/>
      <c r="M34" s="98" t="s">
        <v>412</v>
      </c>
      <c r="N34" s="114"/>
      <c r="O34" s="88"/>
      <c r="P34" s="86"/>
      <c r="Q34" s="53"/>
      <c r="R34" s="84" t="s">
        <v>24</v>
      </c>
      <c r="S34" s="84"/>
      <c r="T34" s="86"/>
      <c r="U34" s="86"/>
      <c r="V34" s="169"/>
      <c r="X34" s="176">
        <v>44252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 t="s">
        <v>402</v>
      </c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44253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44254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 t="s">
        <v>67</v>
      </c>
      <c r="I37" s="93">
        <v>0.5</v>
      </c>
      <c r="J37" s="95"/>
      <c r="K37" s="95"/>
      <c r="L37" s="59"/>
      <c r="M37" s="100"/>
      <c r="N37" s="102"/>
      <c r="O37" s="120"/>
      <c r="P37" s="120"/>
      <c r="Q37" s="59"/>
      <c r="R37" s="93" t="s">
        <v>24</v>
      </c>
      <c r="S37" s="93"/>
      <c r="T37" s="95"/>
      <c r="U37" s="95"/>
      <c r="V37" s="169"/>
      <c r="X37" s="176">
        <v>44255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44232</v>
      </c>
      <c r="C39" s="80" t="s">
        <v>395</v>
      </c>
      <c r="D39" s="132">
        <v>1.5</v>
      </c>
      <c r="E39" s="113"/>
      <c r="F39" s="101"/>
      <c r="G39" s="35">
        <f>X21</f>
        <v>44239</v>
      </c>
      <c r="H39" s="259" t="s">
        <v>408</v>
      </c>
      <c r="I39" s="80">
        <v>1.25</v>
      </c>
      <c r="J39" s="113"/>
      <c r="K39" s="113"/>
      <c r="L39" s="35">
        <f>X28</f>
        <v>44246</v>
      </c>
      <c r="M39" s="80" t="s">
        <v>292</v>
      </c>
      <c r="N39" s="132">
        <v>1.75</v>
      </c>
      <c r="O39" s="113"/>
      <c r="P39" s="101"/>
      <c r="Q39" s="35">
        <f>X35</f>
        <v>44253</v>
      </c>
      <c r="R39" s="112" t="s">
        <v>210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396</v>
      </c>
      <c r="D40" s="133"/>
      <c r="E40" s="115"/>
      <c r="F40" s="88"/>
      <c r="G40" s="38"/>
      <c r="H40" s="168"/>
      <c r="I40" s="85"/>
      <c r="J40" s="115"/>
      <c r="K40" s="115"/>
      <c r="L40" s="38"/>
      <c r="M40" s="85" t="s">
        <v>413</v>
      </c>
      <c r="N40" s="133"/>
      <c r="O40" s="115"/>
      <c r="P40" s="88"/>
      <c r="Q40" s="38"/>
      <c r="R40" s="84" t="s">
        <v>416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44233</v>
      </c>
      <c r="C45" s="80" t="s">
        <v>393</v>
      </c>
      <c r="D45" s="138">
        <v>1.75</v>
      </c>
      <c r="E45" s="82"/>
      <c r="F45" s="139"/>
      <c r="G45" s="50">
        <f>X22</f>
        <v>44240</v>
      </c>
      <c r="H45" s="80" t="s">
        <v>378</v>
      </c>
      <c r="I45" s="132">
        <v>1.75</v>
      </c>
      <c r="J45" s="113"/>
      <c r="K45" s="101"/>
      <c r="L45" s="50">
        <f>X29</f>
        <v>44247</v>
      </c>
      <c r="M45" s="80" t="s">
        <v>414</v>
      </c>
      <c r="N45" s="138">
        <v>1.75</v>
      </c>
      <c r="O45" s="82"/>
      <c r="P45" s="139"/>
      <c r="Q45" s="50">
        <f>X36</f>
        <v>44254</v>
      </c>
      <c r="R45" s="276" t="s">
        <v>305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391</v>
      </c>
      <c r="D46" s="122"/>
      <c r="E46" s="88"/>
      <c r="F46" s="115"/>
      <c r="G46" s="53"/>
      <c r="H46" s="85" t="s">
        <v>405</v>
      </c>
      <c r="I46" s="133"/>
      <c r="J46" s="115"/>
      <c r="K46" s="88"/>
      <c r="L46" s="53"/>
      <c r="M46" s="98" t="s">
        <v>415</v>
      </c>
      <c r="N46" s="122"/>
      <c r="O46" s="88"/>
      <c r="P46" s="115"/>
      <c r="Q46" s="53"/>
      <c r="R46" s="84" t="s">
        <v>417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392</v>
      </c>
      <c r="D49" s="100">
        <v>1.25</v>
      </c>
      <c r="E49" s="120"/>
      <c r="F49" s="113"/>
      <c r="G49" s="59"/>
      <c r="H49" s="100" t="s">
        <v>400</v>
      </c>
      <c r="I49" s="90">
        <v>1.25</v>
      </c>
      <c r="J49" s="101"/>
      <c r="K49" s="101"/>
      <c r="L49" s="59"/>
      <c r="M49" s="100" t="s">
        <v>410</v>
      </c>
      <c r="N49" s="102">
        <v>1.25</v>
      </c>
      <c r="O49" s="120"/>
      <c r="P49" s="113"/>
      <c r="Q49" s="59"/>
      <c r="R49" s="78" t="s">
        <v>418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44234</v>
      </c>
      <c r="C51" s="80" t="s">
        <v>394</v>
      </c>
      <c r="D51" s="132">
        <v>2.25</v>
      </c>
      <c r="E51" s="113"/>
      <c r="F51" s="139"/>
      <c r="G51" s="35">
        <f>X23</f>
        <v>44241</v>
      </c>
      <c r="H51" s="80" t="s">
        <v>407</v>
      </c>
      <c r="I51" s="132">
        <v>1.5</v>
      </c>
      <c r="J51" s="139"/>
      <c r="K51" s="139"/>
      <c r="L51" s="35">
        <f>X30</f>
        <v>44248</v>
      </c>
      <c r="M51" s="112" t="s">
        <v>300</v>
      </c>
      <c r="N51" s="80">
        <v>2</v>
      </c>
      <c r="O51" s="113"/>
      <c r="P51" s="139"/>
      <c r="Q51" s="35">
        <f>X37</f>
        <v>44255</v>
      </c>
      <c r="R51" s="80" t="s">
        <v>300</v>
      </c>
      <c r="S51" s="132">
        <v>1.5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13.25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11.5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13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9.25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048576">
    <cfRule type="endsWith" dxfId="29" priority="1" operator="endsWith" text="Race">
      <formula>RIGHT(A1,LEN("Race"))="Race"</formula>
    </cfRule>
    <cfRule type="containsText" dxfId="28" priority="2" operator="containsText" text="Specific Strength">
      <formula>NOT(ISERROR(SEARCH("Specific Strength",A1)))</formula>
    </cfRule>
    <cfRule type="containsText" dxfId="27" priority="3" operator="containsText" text="pole">
      <formula>NOT(ISERROR(SEARCH("pole",A1)))</formula>
    </cfRule>
    <cfRule type="containsText" dxfId="26" priority="4" operator="containsText" text="TT">
      <formula>NOT(ISERROR(SEARCH("TT",A1)))</formula>
    </cfRule>
    <cfRule type="containsText" dxfId="25" priority="5" operator="containsText" text="VO2max">
      <formula>NOT(ISERROR(SEARCH("VO2max",A1)))</formula>
    </cfRule>
    <cfRule type="containsText" dxfId="24" priority="6" operator="containsText" text="Strength">
      <formula>NOT(ISERROR(SEARCH("Strength",A1)))</formula>
    </cfRule>
    <cfRule type="containsText" dxfId="23" priority="7" operator="containsText" text="Speed">
      <formula>NOT(ISERROR(SEARCH("Speed",A1)))</formula>
    </cfRule>
    <cfRule type="containsText" dxfId="22" priority="8" operator="containsText" text="Threshold">
      <formula>NOT(ISERROR(SEARCH("Threshold",A1)))</formula>
    </cfRule>
    <cfRule type="containsText" dxfId="21" priority="9" operator="containsText" text="Threshold">
      <formula>NOT(ISERROR(SEARCH("Threshold",A1)))</formula>
    </cfRule>
    <cfRule type="containsText" dxfId="2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A540-AE2B-2C47-9DE9-FF968CCF6941}">
  <sheetPr>
    <tabColor rgb="FFFF0000"/>
  </sheetPr>
  <dimension ref="A1:AM60"/>
  <sheetViews>
    <sheetView topLeftCell="C4" zoomScale="80" zoomScaleNormal="80" zoomScaleSheetLayoutView="49" workbookViewId="0">
      <selection activeCell="M18" sqref="M18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43891</v>
      </c>
      <c r="D1" s="3"/>
      <c r="E1" s="3"/>
      <c r="F1" s="3"/>
      <c r="G1" s="4"/>
      <c r="H1" s="3">
        <f>G15</f>
        <v>43898</v>
      </c>
      <c r="I1" s="3"/>
      <c r="J1" s="3"/>
      <c r="K1" s="5"/>
      <c r="L1" s="2"/>
      <c r="M1" s="3">
        <f>L15</f>
        <v>43905</v>
      </c>
      <c r="N1" s="3"/>
      <c r="O1" s="3"/>
      <c r="P1" s="3"/>
      <c r="Q1" s="4"/>
      <c r="R1" s="3">
        <f>Q15</f>
        <v>43912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45</v>
      </c>
      <c r="D2" s="10"/>
      <c r="E2" s="10"/>
      <c r="F2" s="10"/>
      <c r="G2" s="11"/>
      <c r="H2" s="9">
        <f>C2+1</f>
        <v>46</v>
      </c>
      <c r="I2" s="10"/>
      <c r="J2" s="10"/>
      <c r="K2" s="12"/>
      <c r="L2" s="8"/>
      <c r="M2" s="9">
        <f>H2+1</f>
        <v>47</v>
      </c>
      <c r="N2" s="10"/>
      <c r="O2" s="10"/>
      <c r="P2" s="10"/>
      <c r="Q2" s="11"/>
      <c r="R2" s="9">
        <f>M2+1</f>
        <v>48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422</v>
      </c>
      <c r="D9" s="16"/>
      <c r="E9" s="16" t="s">
        <v>8</v>
      </c>
      <c r="F9" s="17" t="s">
        <v>9</v>
      </c>
      <c r="G9" s="18"/>
      <c r="H9" s="15" t="s">
        <v>429</v>
      </c>
      <c r="I9" s="16"/>
      <c r="J9" s="16" t="s">
        <v>8</v>
      </c>
      <c r="K9" s="16" t="s">
        <v>9</v>
      </c>
      <c r="L9" s="18"/>
      <c r="M9" s="15" t="s">
        <v>434</v>
      </c>
      <c r="N9" s="16"/>
      <c r="O9" s="19" t="s">
        <v>8</v>
      </c>
      <c r="P9" s="17" t="s">
        <v>9</v>
      </c>
      <c r="Q9" s="18"/>
      <c r="R9" s="15" t="s">
        <v>444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43891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43892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43893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43894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43895</v>
      </c>
      <c r="Z14" s="221"/>
    </row>
    <row r="15" spans="1:39" x14ac:dyDescent="0.15">
      <c r="A15" s="33" t="s">
        <v>11</v>
      </c>
      <c r="B15" s="34">
        <f>X10</f>
        <v>43891</v>
      </c>
      <c r="C15" s="77"/>
      <c r="D15" s="78"/>
      <c r="E15" s="79"/>
      <c r="F15" s="79"/>
      <c r="G15" s="35">
        <f>X17</f>
        <v>43898</v>
      </c>
      <c r="H15" s="300"/>
      <c r="I15" s="78"/>
      <c r="J15" s="81"/>
      <c r="K15" s="82"/>
      <c r="L15" s="35">
        <f>X24</f>
        <v>43905</v>
      </c>
      <c r="M15" s="77"/>
      <c r="N15" s="77"/>
      <c r="O15" s="82"/>
      <c r="P15" s="82"/>
      <c r="Q15" s="35">
        <f>X31</f>
        <v>43912</v>
      </c>
      <c r="R15" s="83"/>
      <c r="S15" s="78"/>
      <c r="T15" s="81"/>
      <c r="U15" s="82"/>
      <c r="V15" s="169"/>
      <c r="X15" s="176">
        <v>43896</v>
      </c>
      <c r="Z15" s="221"/>
    </row>
    <row r="16" spans="1:39" x14ac:dyDescent="0.15">
      <c r="A16" s="36"/>
      <c r="B16" s="37"/>
      <c r="C16" s="84" t="s">
        <v>423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43897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43898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43899</v>
      </c>
      <c r="Z18" s="221"/>
    </row>
    <row r="19" spans="1:26" x14ac:dyDescent="0.15">
      <c r="A19" s="42" t="s">
        <v>13</v>
      </c>
      <c r="B19" s="43"/>
      <c r="C19" s="100" t="s">
        <v>155</v>
      </c>
      <c r="D19" s="90"/>
      <c r="E19" s="91"/>
      <c r="F19" s="91"/>
      <c r="G19" s="40"/>
      <c r="H19" s="100" t="s">
        <v>24</v>
      </c>
      <c r="I19" s="93"/>
      <c r="J19" s="81"/>
      <c r="K19" s="101"/>
      <c r="L19" s="40"/>
      <c r="M19" s="100" t="s">
        <v>164</v>
      </c>
      <c r="N19" s="100"/>
      <c r="O19" s="101"/>
      <c r="P19" s="101"/>
      <c r="Q19" s="40"/>
      <c r="R19" s="100" t="s">
        <v>264</v>
      </c>
      <c r="S19" s="93"/>
      <c r="T19" s="81"/>
      <c r="U19" s="101"/>
      <c r="V19" s="169"/>
      <c r="X19" s="176">
        <v>43900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43901</v>
      </c>
      <c r="Z20" s="221"/>
    </row>
    <row r="21" spans="1:26" x14ac:dyDescent="0.15">
      <c r="A21" s="48" t="s">
        <v>11</v>
      </c>
      <c r="B21" s="49">
        <f>X11</f>
        <v>43892</v>
      </c>
      <c r="C21" s="285"/>
      <c r="D21" s="286">
        <v>1.5</v>
      </c>
      <c r="E21" s="287"/>
      <c r="F21" s="82"/>
      <c r="G21" s="50">
        <f>X18</f>
        <v>43899</v>
      </c>
      <c r="H21" s="112" t="s">
        <v>300</v>
      </c>
      <c r="I21" s="80">
        <v>1.5</v>
      </c>
      <c r="J21" s="81"/>
      <c r="K21" s="101"/>
      <c r="L21" s="50">
        <f>X25</f>
        <v>43906</v>
      </c>
      <c r="M21" s="80" t="s">
        <v>407</v>
      </c>
      <c r="N21" s="102">
        <v>1.5</v>
      </c>
      <c r="O21" s="113"/>
      <c r="P21" s="79"/>
      <c r="Q21" s="50">
        <f>X32</f>
        <v>43913</v>
      </c>
      <c r="R21" s="83" t="s">
        <v>407</v>
      </c>
      <c r="S21" s="80">
        <v>1.75</v>
      </c>
      <c r="T21" s="81"/>
      <c r="U21" s="101"/>
      <c r="V21" s="169"/>
      <c r="X21" s="176">
        <v>43902</v>
      </c>
      <c r="Z21" s="221"/>
    </row>
    <row r="22" spans="1:26" x14ac:dyDescent="0.15">
      <c r="A22" s="51"/>
      <c r="B22" s="52"/>
      <c r="C22" s="288"/>
      <c r="D22" s="289"/>
      <c r="E22" s="290"/>
      <c r="F22" s="88"/>
      <c r="G22" s="53"/>
      <c r="H22" s="84"/>
      <c r="I22" s="85"/>
      <c r="J22" s="87"/>
      <c r="K22" s="88"/>
      <c r="L22" s="53"/>
      <c r="M22" s="98"/>
      <c r="N22" s="114"/>
      <c r="O22" s="115"/>
      <c r="P22" s="116"/>
      <c r="Q22" s="53"/>
      <c r="R22" s="84"/>
      <c r="S22" s="85"/>
      <c r="T22" s="87"/>
      <c r="U22" s="88"/>
      <c r="V22" s="169"/>
      <c r="X22" s="176">
        <v>43903</v>
      </c>
      <c r="Z22" s="221"/>
    </row>
    <row r="23" spans="1:26" ht="16" x14ac:dyDescent="0.15">
      <c r="A23" s="54" t="s">
        <v>14</v>
      </c>
      <c r="B23" s="55"/>
      <c r="C23" s="291"/>
      <c r="D23" s="292"/>
      <c r="E23" s="293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43904</v>
      </c>
      <c r="Z23" s="221"/>
    </row>
    <row r="24" spans="1:26" x14ac:dyDescent="0.15">
      <c r="A24" s="56"/>
      <c r="B24" s="57"/>
      <c r="C24" s="294"/>
      <c r="D24" s="295"/>
      <c r="E24" s="296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43905</v>
      </c>
      <c r="Z24" s="221"/>
    </row>
    <row r="25" spans="1:26" x14ac:dyDescent="0.15">
      <c r="A25" s="48" t="s">
        <v>13</v>
      </c>
      <c r="B25" s="43"/>
      <c r="C25" s="297"/>
      <c r="D25" s="292"/>
      <c r="E25" s="293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 t="s">
        <v>67</v>
      </c>
      <c r="S25" s="93">
        <v>0.5</v>
      </c>
      <c r="T25" s="101"/>
      <c r="U25" s="101"/>
      <c r="V25" s="169"/>
      <c r="X25" s="176">
        <v>43906</v>
      </c>
      <c r="Z25" s="221"/>
    </row>
    <row r="26" spans="1:26" ht="14" thickBot="1" x14ac:dyDescent="0.2">
      <c r="A26" s="48"/>
      <c r="B26" s="45"/>
      <c r="C26" s="298"/>
      <c r="D26" s="283"/>
      <c r="E26" s="299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43907</v>
      </c>
      <c r="Z26" s="221"/>
    </row>
    <row r="27" spans="1:26" x14ac:dyDescent="0.15">
      <c r="A27" s="33" t="s">
        <v>11</v>
      </c>
      <c r="B27" s="34">
        <f>X12</f>
        <v>43893</v>
      </c>
      <c r="C27" s="286" t="s">
        <v>425</v>
      </c>
      <c r="D27" s="300">
        <v>1.75</v>
      </c>
      <c r="E27" s="301"/>
      <c r="F27" s="101"/>
      <c r="G27" s="35">
        <f>X19</f>
        <v>43900</v>
      </c>
      <c r="H27" s="286" t="s">
        <v>277</v>
      </c>
      <c r="I27" s="80">
        <v>1.75</v>
      </c>
      <c r="J27" s="113"/>
      <c r="K27" s="101"/>
      <c r="L27" s="35">
        <f>X26</f>
        <v>43907</v>
      </c>
      <c r="M27" s="259" t="s">
        <v>435</v>
      </c>
      <c r="N27" s="80">
        <v>1.75</v>
      </c>
      <c r="O27" s="119"/>
      <c r="P27" s="119"/>
      <c r="Q27" s="35">
        <f>X33</f>
        <v>43914</v>
      </c>
      <c r="R27" s="112" t="s">
        <v>450</v>
      </c>
      <c r="S27" s="112">
        <v>1.5</v>
      </c>
      <c r="T27" s="113"/>
      <c r="U27" s="101"/>
      <c r="V27" s="169"/>
      <c r="X27" s="176">
        <v>43908</v>
      </c>
      <c r="Z27" s="221"/>
    </row>
    <row r="28" spans="1:26" x14ac:dyDescent="0.15">
      <c r="A28" s="36"/>
      <c r="B28" s="37"/>
      <c r="C28" s="289" t="s">
        <v>424</v>
      </c>
      <c r="D28" s="289"/>
      <c r="E28" s="290"/>
      <c r="F28" s="88"/>
      <c r="G28" s="38"/>
      <c r="H28" s="84"/>
      <c r="I28" s="85"/>
      <c r="J28" s="115"/>
      <c r="K28" s="88"/>
      <c r="L28" s="38"/>
      <c r="M28" s="84" t="s">
        <v>436</v>
      </c>
      <c r="N28" s="85"/>
      <c r="O28" s="99"/>
      <c r="P28" s="99"/>
      <c r="Q28" s="38"/>
      <c r="R28" s="84" t="s">
        <v>451</v>
      </c>
      <c r="S28" s="84"/>
      <c r="T28" s="115"/>
      <c r="U28" s="88"/>
      <c r="V28" s="169"/>
      <c r="X28" s="176">
        <v>43909</v>
      </c>
      <c r="Z28" s="221"/>
    </row>
    <row r="29" spans="1:26" ht="16" x14ac:dyDescent="0.15">
      <c r="A29" s="39" t="s">
        <v>15</v>
      </c>
      <c r="B29" s="34"/>
      <c r="C29" s="302"/>
      <c r="D29" s="292"/>
      <c r="E29" s="293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43910</v>
      </c>
      <c r="Z29" s="221"/>
    </row>
    <row r="30" spans="1:26" x14ac:dyDescent="0.15">
      <c r="A30" s="36"/>
      <c r="B30" s="37"/>
      <c r="C30" s="303"/>
      <c r="D30" s="304"/>
      <c r="E30" s="305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43911</v>
      </c>
      <c r="Z30" s="221"/>
    </row>
    <row r="31" spans="1:26" x14ac:dyDescent="0.15">
      <c r="A31" s="42" t="s">
        <v>13</v>
      </c>
      <c r="B31" s="43"/>
      <c r="C31" s="306"/>
      <c r="D31" s="307"/>
      <c r="E31" s="308"/>
      <c r="F31" s="101"/>
      <c r="G31" s="40"/>
      <c r="H31" s="100"/>
      <c r="I31" s="90"/>
      <c r="J31" s="101"/>
      <c r="K31" s="101"/>
      <c r="L31" s="40"/>
      <c r="M31" s="78" t="s">
        <v>437</v>
      </c>
      <c r="N31" s="93">
        <v>1.25</v>
      </c>
      <c r="O31" s="94"/>
      <c r="P31" s="94"/>
      <c r="Q31" s="40"/>
      <c r="R31" s="78"/>
      <c r="S31" s="102"/>
      <c r="T31" s="101"/>
      <c r="U31" s="101"/>
      <c r="V31" s="169"/>
      <c r="X31" s="176">
        <v>43912</v>
      </c>
      <c r="Z31" s="221"/>
    </row>
    <row r="32" spans="1:26" ht="14" thickBot="1" x14ac:dyDescent="0.2">
      <c r="A32" s="44"/>
      <c r="B32" s="45"/>
      <c r="C32" s="309"/>
      <c r="D32" s="310"/>
      <c r="E32" s="311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43913</v>
      </c>
      <c r="Z32" s="221"/>
    </row>
    <row r="33" spans="1:26" x14ac:dyDescent="0.15">
      <c r="A33" s="42" t="s">
        <v>11</v>
      </c>
      <c r="B33" s="49">
        <f>X13</f>
        <v>43894</v>
      </c>
      <c r="C33" s="312" t="s">
        <v>426</v>
      </c>
      <c r="D33" s="313">
        <v>1</v>
      </c>
      <c r="E33" s="314"/>
      <c r="F33" s="79"/>
      <c r="G33" s="50">
        <f>X20</f>
        <v>43901</v>
      </c>
      <c r="H33" s="80" t="s">
        <v>430</v>
      </c>
      <c r="I33" s="112">
        <v>1.25</v>
      </c>
      <c r="J33" s="120"/>
      <c r="K33" s="120"/>
      <c r="L33" s="50">
        <f>X27</f>
        <v>43908</v>
      </c>
      <c r="M33" s="80" t="s">
        <v>438</v>
      </c>
      <c r="N33" s="102">
        <v>1</v>
      </c>
      <c r="O33" s="82"/>
      <c r="P33" s="79"/>
      <c r="Q33" s="50">
        <f>X34</f>
        <v>43915</v>
      </c>
      <c r="R33" s="112" t="s">
        <v>437</v>
      </c>
      <c r="S33" s="112">
        <v>1.5</v>
      </c>
      <c r="T33" s="120"/>
      <c r="U33" s="120"/>
      <c r="V33" s="169"/>
      <c r="X33" s="176">
        <v>43914</v>
      </c>
      <c r="Z33" s="221"/>
    </row>
    <row r="34" spans="1:26" x14ac:dyDescent="0.15">
      <c r="A34" s="36"/>
      <c r="B34" s="52"/>
      <c r="C34" s="303"/>
      <c r="D34" s="315"/>
      <c r="E34" s="316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84" t="s">
        <v>445</v>
      </c>
      <c r="S34" s="84"/>
      <c r="T34" s="86"/>
      <c r="U34" s="86"/>
      <c r="V34" s="169"/>
      <c r="X34" s="176">
        <v>43915</v>
      </c>
      <c r="Z34" s="221"/>
    </row>
    <row r="35" spans="1:26" ht="16" x14ac:dyDescent="0.15">
      <c r="A35" s="39" t="s">
        <v>16</v>
      </c>
      <c r="B35" s="55"/>
      <c r="C35" s="317"/>
      <c r="D35" s="318"/>
      <c r="E35" s="308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43916</v>
      </c>
      <c r="Z35" s="221"/>
    </row>
    <row r="36" spans="1:26" x14ac:dyDescent="0.15">
      <c r="A36" s="36"/>
      <c r="B36" s="57"/>
      <c r="C36" s="304"/>
      <c r="D36" s="319"/>
      <c r="E36" s="316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43917</v>
      </c>
      <c r="Z36" s="221"/>
    </row>
    <row r="37" spans="1:26" x14ac:dyDescent="0.15">
      <c r="A37" s="42" t="s">
        <v>13</v>
      </c>
      <c r="B37" s="43"/>
      <c r="C37" s="306"/>
      <c r="D37" s="307"/>
      <c r="E37" s="296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43918</v>
      </c>
      <c r="Z37" s="221"/>
    </row>
    <row r="38" spans="1:26" ht="14" thickBot="1" x14ac:dyDescent="0.2">
      <c r="A38" s="42"/>
      <c r="B38" s="45"/>
      <c r="C38" s="320"/>
      <c r="D38" s="310"/>
      <c r="E38" s="299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43895</v>
      </c>
      <c r="C39" s="266" t="s">
        <v>218</v>
      </c>
      <c r="D39" s="321">
        <v>1.5</v>
      </c>
      <c r="E39" s="301"/>
      <c r="F39" s="101"/>
      <c r="G39" s="35">
        <f>X21</f>
        <v>43902</v>
      </c>
      <c r="H39" s="259" t="s">
        <v>227</v>
      </c>
      <c r="I39" s="80">
        <v>1.25</v>
      </c>
      <c r="J39" s="113"/>
      <c r="K39" s="113"/>
      <c r="L39" s="35">
        <f>X28</f>
        <v>43909</v>
      </c>
      <c r="M39" s="80" t="s">
        <v>138</v>
      </c>
      <c r="N39" s="132">
        <v>1.5</v>
      </c>
      <c r="O39" s="113"/>
      <c r="P39" s="101"/>
      <c r="Q39" s="35">
        <f>X35</f>
        <v>43916</v>
      </c>
      <c r="R39" s="112" t="s">
        <v>362</v>
      </c>
      <c r="S39" s="112">
        <v>1.25</v>
      </c>
      <c r="T39" s="113"/>
      <c r="U39" s="120"/>
      <c r="V39" s="169"/>
      <c r="X39" s="176"/>
    </row>
    <row r="40" spans="1:26" x14ac:dyDescent="0.15">
      <c r="A40" s="56"/>
      <c r="B40" s="37"/>
      <c r="C40" s="304" t="s">
        <v>428</v>
      </c>
      <c r="D40" s="322"/>
      <c r="E40" s="290"/>
      <c r="F40" s="88"/>
      <c r="G40" s="38"/>
      <c r="H40" s="260" t="s">
        <v>433</v>
      </c>
      <c r="I40" s="85"/>
      <c r="J40" s="115"/>
      <c r="K40" s="115"/>
      <c r="L40" s="38"/>
      <c r="M40" s="85" t="s">
        <v>439</v>
      </c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302"/>
      <c r="D41" s="297"/>
      <c r="E41" s="293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303"/>
      <c r="D42" s="288"/>
      <c r="E42" s="305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306"/>
      <c r="D43" s="297"/>
      <c r="E43" s="308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309"/>
      <c r="D44" s="298"/>
      <c r="E44" s="311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43896</v>
      </c>
      <c r="C45" s="312" t="s">
        <v>427</v>
      </c>
      <c r="D45" s="323">
        <v>1</v>
      </c>
      <c r="E45" s="314"/>
      <c r="F45" s="139"/>
      <c r="G45" s="50">
        <f>X22</f>
        <v>43903</v>
      </c>
      <c r="H45" s="266" t="s">
        <v>431</v>
      </c>
      <c r="I45" s="132">
        <v>1.5</v>
      </c>
      <c r="J45" s="113"/>
      <c r="K45" s="101"/>
      <c r="L45" s="50">
        <f>X29</f>
        <v>43910</v>
      </c>
      <c r="M45" s="329" t="s">
        <v>440</v>
      </c>
      <c r="N45" s="138">
        <v>1.5</v>
      </c>
      <c r="O45" s="82"/>
      <c r="P45" s="139"/>
      <c r="Q45" s="50">
        <f>X36</f>
        <v>43917</v>
      </c>
      <c r="R45" s="112" t="s">
        <v>446</v>
      </c>
      <c r="S45" s="112">
        <v>3</v>
      </c>
      <c r="T45" s="113"/>
      <c r="U45" s="101"/>
      <c r="V45" s="169"/>
      <c r="X45" s="176"/>
    </row>
    <row r="46" spans="1:26" x14ac:dyDescent="0.15">
      <c r="A46" s="36"/>
      <c r="B46" s="52"/>
      <c r="C46" s="303"/>
      <c r="D46" s="288"/>
      <c r="E46" s="316"/>
      <c r="F46" s="115"/>
      <c r="G46" s="53"/>
      <c r="H46" s="85" t="s">
        <v>432</v>
      </c>
      <c r="I46" s="133"/>
      <c r="J46" s="115"/>
      <c r="K46" s="88"/>
      <c r="L46" s="53"/>
      <c r="M46" s="98" t="s">
        <v>441</v>
      </c>
      <c r="N46" s="122"/>
      <c r="O46" s="88"/>
      <c r="P46" s="115"/>
      <c r="Q46" s="53"/>
      <c r="R46" s="84" t="s">
        <v>447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324"/>
      <c r="D47" s="297"/>
      <c r="E47" s="293"/>
      <c r="F47" s="113"/>
      <c r="G47" s="35"/>
      <c r="H47" s="141"/>
      <c r="I47" s="93"/>
      <c r="J47" s="120"/>
      <c r="K47" s="120"/>
      <c r="L47" s="35"/>
      <c r="M47" s="282" t="s">
        <v>442</v>
      </c>
      <c r="N47" s="135"/>
      <c r="O47" s="95"/>
      <c r="P47" s="113"/>
      <c r="Q47" s="35"/>
      <c r="R47" s="162" t="s">
        <v>448</v>
      </c>
      <c r="S47" s="93"/>
      <c r="T47" s="120"/>
      <c r="U47" s="120"/>
      <c r="V47" s="169"/>
    </row>
    <row r="48" spans="1:26" x14ac:dyDescent="0.15">
      <c r="A48" s="36"/>
      <c r="B48" s="57"/>
      <c r="C48" s="325"/>
      <c r="D48" s="319"/>
      <c r="E48" s="316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306"/>
      <c r="D49" s="306"/>
      <c r="E49" s="296"/>
      <c r="F49" s="113"/>
      <c r="G49" s="59"/>
      <c r="H49" s="100"/>
      <c r="I49" s="90"/>
      <c r="J49" s="101"/>
      <c r="K49" s="101"/>
      <c r="L49" s="59"/>
      <c r="M49" s="100" t="s">
        <v>430</v>
      </c>
      <c r="N49" s="102">
        <v>1.25</v>
      </c>
      <c r="O49" s="120"/>
      <c r="P49" s="113"/>
      <c r="Q49" s="59"/>
      <c r="R49" s="78"/>
      <c r="S49" s="102"/>
      <c r="T49" s="101"/>
      <c r="U49" s="101"/>
      <c r="V49" s="169"/>
    </row>
    <row r="50" spans="1:22" ht="14" thickBot="1" x14ac:dyDescent="0.2">
      <c r="A50" s="64"/>
      <c r="B50" s="45"/>
      <c r="C50" s="306"/>
      <c r="D50" s="326"/>
      <c r="E50" s="299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43897</v>
      </c>
      <c r="C51" s="312"/>
      <c r="D51" s="321"/>
      <c r="E51" s="301"/>
      <c r="F51" s="139"/>
      <c r="G51" s="35">
        <f>X23</f>
        <v>43904</v>
      </c>
      <c r="H51" s="80" t="s">
        <v>102</v>
      </c>
      <c r="I51" s="132">
        <v>1</v>
      </c>
      <c r="J51" s="139"/>
      <c r="K51" s="139"/>
      <c r="L51" s="35">
        <f>X30</f>
        <v>43911</v>
      </c>
      <c r="M51" s="112" t="s">
        <v>443</v>
      </c>
      <c r="N51" s="80">
        <v>1.75</v>
      </c>
      <c r="O51" s="113"/>
      <c r="P51" s="139"/>
      <c r="Q51" s="35">
        <f>X37</f>
        <v>43918</v>
      </c>
      <c r="R51" s="80" t="s">
        <v>449</v>
      </c>
      <c r="S51" s="132">
        <v>1</v>
      </c>
      <c r="T51" s="139"/>
      <c r="U51" s="79"/>
      <c r="V51" s="169"/>
    </row>
    <row r="52" spans="1:22" x14ac:dyDescent="0.15">
      <c r="A52" s="36"/>
      <c r="B52" s="37"/>
      <c r="C52" s="304" t="s">
        <v>24</v>
      </c>
      <c r="D52" s="322"/>
      <c r="E52" s="290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327"/>
      <c r="D53" s="292"/>
      <c r="E53" s="293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328"/>
      <c r="D54" s="304"/>
      <c r="E54" s="305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306" t="s">
        <v>24</v>
      </c>
      <c r="D55" s="307"/>
      <c r="E55" s="308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v>6.75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8.25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11.5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10.5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048576">
    <cfRule type="endsWith" dxfId="19" priority="1" operator="endsWith" text="Race">
      <formula>RIGHT(A1,LEN("Race"))="Race"</formula>
    </cfRule>
    <cfRule type="containsText" dxfId="18" priority="2" operator="containsText" text="Specific Strength">
      <formula>NOT(ISERROR(SEARCH("Specific Strength",A1)))</formula>
    </cfRule>
    <cfRule type="containsText" dxfId="17" priority="3" operator="containsText" text="pole">
      <formula>NOT(ISERROR(SEARCH("pole",A1)))</formula>
    </cfRule>
    <cfRule type="containsText" dxfId="16" priority="4" operator="containsText" text="TT">
      <formula>NOT(ISERROR(SEARCH("TT",A1)))</formula>
    </cfRule>
    <cfRule type="containsText" dxfId="15" priority="5" operator="containsText" text="VO2max">
      <formula>NOT(ISERROR(SEARCH("VO2max",A1)))</formula>
    </cfRule>
    <cfRule type="containsText" dxfId="14" priority="6" operator="containsText" text="Strength">
      <formula>NOT(ISERROR(SEARCH("Strength",A1)))</formula>
    </cfRule>
    <cfRule type="containsText" dxfId="13" priority="7" operator="containsText" text="Speed">
      <formula>NOT(ISERROR(SEARCH("Speed",A1)))</formula>
    </cfRule>
    <cfRule type="containsText" dxfId="12" priority="8" operator="containsText" text="Threshold">
      <formula>NOT(ISERROR(SEARCH("Threshold",A1)))</formula>
    </cfRule>
    <cfRule type="containsText" dxfId="11" priority="9" operator="containsText" text="Threshold">
      <formula>NOT(ISERROR(SEARCH("Threshold",A1)))</formula>
    </cfRule>
    <cfRule type="containsText" dxfId="1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60"/>
  <sheetViews>
    <sheetView tabSelected="1" topLeftCell="A14" zoomScale="120" zoomScaleNormal="120" zoomScaleSheetLayoutView="49" workbookViewId="0">
      <selection activeCell="H45" sqref="H45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44284</v>
      </c>
      <c r="D1" s="3"/>
      <c r="E1" s="3"/>
      <c r="F1" s="3"/>
      <c r="G1" s="4"/>
      <c r="H1" s="3">
        <f>G15</f>
        <v>43932</v>
      </c>
      <c r="I1" s="3"/>
      <c r="J1" s="3"/>
      <c r="K1" s="5"/>
      <c r="L1" s="2"/>
      <c r="M1" s="3">
        <f>L15</f>
        <v>43939</v>
      </c>
      <c r="N1" s="3"/>
      <c r="O1" s="3"/>
      <c r="P1" s="3"/>
      <c r="Q1" s="4"/>
      <c r="R1" s="3">
        <f>Q15</f>
        <v>43946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49</v>
      </c>
      <c r="D2" s="10"/>
      <c r="E2" s="10"/>
      <c r="F2" s="10"/>
      <c r="G2" s="11"/>
      <c r="H2" s="9">
        <f>C2+1</f>
        <v>50</v>
      </c>
      <c r="I2" s="10"/>
      <c r="J2" s="10"/>
      <c r="K2" s="12"/>
      <c r="L2" s="8"/>
      <c r="M2" s="9">
        <f>H2+1</f>
        <v>51</v>
      </c>
      <c r="N2" s="10"/>
      <c r="O2" s="10"/>
      <c r="P2" s="10"/>
      <c r="Q2" s="11"/>
      <c r="R2" s="9">
        <f>M2+1</f>
        <v>52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452</v>
      </c>
      <c r="D9" s="16"/>
      <c r="E9" s="16" t="s">
        <v>8</v>
      </c>
      <c r="F9" s="17" t="s">
        <v>9</v>
      </c>
      <c r="G9" s="18"/>
      <c r="H9" s="15"/>
      <c r="I9" s="16"/>
      <c r="J9" s="16" t="s">
        <v>8</v>
      </c>
      <c r="K9" s="16" t="s">
        <v>9</v>
      </c>
      <c r="L9" s="18"/>
      <c r="M9" s="15"/>
      <c r="N9" s="16"/>
      <c r="O9" s="19" t="s">
        <v>8</v>
      </c>
      <c r="P9" s="17" t="s">
        <v>9</v>
      </c>
      <c r="Q9" s="18"/>
      <c r="R9" s="15"/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43925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43926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43927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43928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43929</v>
      </c>
      <c r="Z14" s="221"/>
    </row>
    <row r="15" spans="1:39" x14ac:dyDescent="0.15">
      <c r="A15" s="33" t="s">
        <v>11</v>
      </c>
      <c r="B15" s="34">
        <v>44284</v>
      </c>
      <c r="C15" s="77"/>
      <c r="D15" s="78"/>
      <c r="E15" s="79"/>
      <c r="F15" s="79"/>
      <c r="G15" s="35">
        <f>X17</f>
        <v>43932</v>
      </c>
      <c r="H15" s="77"/>
      <c r="I15" s="78"/>
      <c r="J15" s="81"/>
      <c r="K15" s="82"/>
      <c r="L15" s="35">
        <f>X24</f>
        <v>43939</v>
      </c>
      <c r="M15" s="77"/>
      <c r="N15" s="77"/>
      <c r="O15" s="82"/>
      <c r="P15" s="82"/>
      <c r="Q15" s="35">
        <f>X31</f>
        <v>43946</v>
      </c>
      <c r="R15" s="83"/>
      <c r="S15" s="78"/>
      <c r="T15" s="81"/>
      <c r="U15" s="82"/>
      <c r="V15" s="169"/>
      <c r="X15" s="176">
        <v>43930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/>
      <c r="I16" s="85"/>
      <c r="J16" s="87"/>
      <c r="K16" s="88"/>
      <c r="L16" s="38"/>
      <c r="M16" s="84"/>
      <c r="N16" s="84"/>
      <c r="O16" s="88"/>
      <c r="P16" s="88"/>
      <c r="Q16" s="38"/>
      <c r="R16" s="84"/>
      <c r="S16" s="85"/>
      <c r="T16" s="87"/>
      <c r="U16" s="88"/>
      <c r="V16" s="169"/>
      <c r="X16" s="176">
        <v>43931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43932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43933</v>
      </c>
      <c r="Z18" s="221"/>
    </row>
    <row r="19" spans="1:26" x14ac:dyDescent="0.15">
      <c r="A19" s="42" t="s">
        <v>13</v>
      </c>
      <c r="B19" s="43"/>
      <c r="C19" s="100" t="s">
        <v>24</v>
      </c>
      <c r="D19" s="90"/>
      <c r="E19" s="91"/>
      <c r="F19" s="91"/>
      <c r="G19" s="40"/>
      <c r="H19" s="100"/>
      <c r="I19" s="93"/>
      <c r="J19" s="81"/>
      <c r="K19" s="101"/>
      <c r="L19" s="40"/>
      <c r="M19" s="100"/>
      <c r="N19" s="100"/>
      <c r="O19" s="101"/>
      <c r="P19" s="101"/>
      <c r="Q19" s="40"/>
      <c r="R19" s="100"/>
      <c r="S19" s="93"/>
      <c r="T19" s="81"/>
      <c r="U19" s="101"/>
      <c r="V19" s="169"/>
      <c r="X19" s="176">
        <v>43934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43935</v>
      </c>
      <c r="Z20" s="221"/>
    </row>
    <row r="21" spans="1:26" x14ac:dyDescent="0.15">
      <c r="A21" s="48" t="s">
        <v>11</v>
      </c>
      <c r="B21" s="49">
        <v>44285</v>
      </c>
      <c r="C21" s="166"/>
      <c r="D21" s="112"/>
      <c r="E21" s="139"/>
      <c r="F21" s="82"/>
      <c r="G21" s="50">
        <f>X18</f>
        <v>43933</v>
      </c>
      <c r="H21" s="112"/>
      <c r="I21" s="80"/>
      <c r="J21" s="81"/>
      <c r="K21" s="101"/>
      <c r="L21" s="50">
        <f>X25</f>
        <v>43940</v>
      </c>
      <c r="M21" s="80"/>
      <c r="N21" s="102"/>
      <c r="O21" s="113"/>
      <c r="P21" s="79"/>
      <c r="Q21" s="50">
        <f>X32</f>
        <v>43947</v>
      </c>
      <c r="R21" s="83"/>
      <c r="S21" s="80"/>
      <c r="T21" s="81"/>
      <c r="U21" s="101"/>
      <c r="V21" s="169"/>
      <c r="X21" s="176">
        <v>43936</v>
      </c>
      <c r="Z21" s="221"/>
    </row>
    <row r="22" spans="1:26" x14ac:dyDescent="0.15">
      <c r="A22" s="51"/>
      <c r="B22" s="52"/>
      <c r="C22" s="122" t="s">
        <v>453</v>
      </c>
      <c r="D22" s="84">
        <v>0.5</v>
      </c>
      <c r="E22" s="115"/>
      <c r="F22" s="88"/>
      <c r="G22" s="53"/>
      <c r="H22" s="84"/>
      <c r="I22" s="85"/>
      <c r="J22" s="87"/>
      <c r="K22" s="88"/>
      <c r="L22" s="53"/>
      <c r="M22" s="98"/>
      <c r="N22" s="114"/>
      <c r="O22" s="115"/>
      <c r="P22" s="116"/>
      <c r="Q22" s="53"/>
      <c r="R22" s="84"/>
      <c r="S22" s="85"/>
      <c r="T22" s="87"/>
      <c r="U22" s="88"/>
      <c r="V22" s="169"/>
      <c r="X22" s="176">
        <v>43937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43938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43939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43940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43941</v>
      </c>
      <c r="Z26" s="221"/>
    </row>
    <row r="27" spans="1:26" x14ac:dyDescent="0.15">
      <c r="A27" s="33" t="s">
        <v>11</v>
      </c>
      <c r="B27" s="34"/>
      <c r="C27" s="112" t="s">
        <v>456</v>
      </c>
      <c r="D27" s="77">
        <v>1</v>
      </c>
      <c r="E27" s="113"/>
      <c r="F27" s="101"/>
      <c r="G27" s="35">
        <f>X19</f>
        <v>43934</v>
      </c>
      <c r="H27" s="112"/>
      <c r="I27" s="80"/>
      <c r="J27" s="113"/>
      <c r="K27" s="101"/>
      <c r="L27" s="35">
        <f>X26</f>
        <v>43941</v>
      </c>
      <c r="M27" s="172"/>
      <c r="N27" s="80"/>
      <c r="O27" s="119"/>
      <c r="P27" s="119"/>
      <c r="Q27" s="35">
        <f>X33</f>
        <v>43948</v>
      </c>
      <c r="R27" s="112"/>
      <c r="S27" s="112"/>
      <c r="T27" s="113"/>
      <c r="U27" s="101"/>
      <c r="V27" s="169"/>
      <c r="X27" s="176">
        <v>43942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38"/>
      <c r="R28" s="84"/>
      <c r="S28" s="84"/>
      <c r="T28" s="115"/>
      <c r="U28" s="88"/>
      <c r="V28" s="169"/>
      <c r="X28" s="176">
        <v>43943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43944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43945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43946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43947</v>
      </c>
      <c r="Z32" s="221"/>
    </row>
    <row r="33" spans="1:26" x14ac:dyDescent="0.15">
      <c r="A33" s="42" t="s">
        <v>11</v>
      </c>
      <c r="B33" s="49">
        <v>44286</v>
      </c>
      <c r="C33" s="80" t="s">
        <v>454</v>
      </c>
      <c r="D33" s="102">
        <v>1.5</v>
      </c>
      <c r="E33" s="82"/>
      <c r="F33" s="79"/>
      <c r="G33" s="50">
        <f>X20</f>
        <v>43935</v>
      </c>
      <c r="H33" s="80"/>
      <c r="I33" s="112"/>
      <c r="J33" s="120"/>
      <c r="K33" s="120"/>
      <c r="L33" s="50">
        <f>X27</f>
        <v>43942</v>
      </c>
      <c r="M33" s="80"/>
      <c r="N33" s="102"/>
      <c r="O33" s="82"/>
      <c r="P33" s="79"/>
      <c r="Q33" s="50">
        <f>X34</f>
        <v>43949</v>
      </c>
      <c r="R33" s="112"/>
      <c r="S33" s="112"/>
      <c r="T33" s="120"/>
      <c r="U33" s="120"/>
      <c r="V33" s="169"/>
      <c r="X33" s="176">
        <v>43948</v>
      </c>
      <c r="Z33" s="221"/>
    </row>
    <row r="34" spans="1:26" x14ac:dyDescent="0.15">
      <c r="A34" s="36"/>
      <c r="B34" s="52"/>
      <c r="C34" s="98" t="s">
        <v>455</v>
      </c>
      <c r="D34" s="114"/>
      <c r="E34" s="88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43949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43950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43951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43952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v>44287</v>
      </c>
      <c r="C39" s="80"/>
      <c r="D39" s="132"/>
      <c r="E39" s="113"/>
      <c r="F39" s="101"/>
      <c r="G39" s="35">
        <f>X21</f>
        <v>43936</v>
      </c>
      <c r="H39" s="172"/>
      <c r="I39" s="80"/>
      <c r="J39" s="113"/>
      <c r="K39" s="113"/>
      <c r="L39" s="35">
        <f>X28</f>
        <v>43943</v>
      </c>
      <c r="M39" s="80"/>
      <c r="N39" s="132"/>
      <c r="O39" s="113"/>
      <c r="P39" s="101"/>
      <c r="Q39" s="35">
        <f>X35</f>
        <v>43950</v>
      </c>
      <c r="R39" s="112"/>
      <c r="S39" s="112"/>
      <c r="T39" s="113"/>
      <c r="U39" s="120"/>
      <c r="V39" s="169"/>
      <c r="X39" s="176"/>
    </row>
    <row r="40" spans="1:26" x14ac:dyDescent="0.15">
      <c r="A40" s="56"/>
      <c r="B40" s="37"/>
      <c r="C40" s="85" t="s">
        <v>459</v>
      </c>
      <c r="D40" s="133"/>
      <c r="E40" s="115"/>
      <c r="F40" s="88"/>
      <c r="G40" s="38"/>
      <c r="H40" s="168"/>
      <c r="I40" s="85"/>
      <c r="J40" s="115"/>
      <c r="K40" s="115"/>
      <c r="L40" s="38"/>
      <c r="M40" s="85"/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v>44288</v>
      </c>
      <c r="C45" s="80" t="s">
        <v>458</v>
      </c>
      <c r="D45" s="138">
        <v>1.5</v>
      </c>
      <c r="E45" s="82"/>
      <c r="F45" s="139"/>
      <c r="G45" s="50">
        <f>X22</f>
        <v>43937</v>
      </c>
      <c r="H45" s="80"/>
      <c r="I45" s="132"/>
      <c r="J45" s="113"/>
      <c r="K45" s="101"/>
      <c r="L45" s="50">
        <f>X29</f>
        <v>43944</v>
      </c>
      <c r="M45" s="80"/>
      <c r="N45" s="138"/>
      <c r="O45" s="82"/>
      <c r="P45" s="139"/>
      <c r="Q45" s="50">
        <f>X36</f>
        <v>43951</v>
      </c>
      <c r="R45" s="112"/>
      <c r="S45" s="112"/>
      <c r="T45" s="113"/>
      <c r="U45" s="101"/>
      <c r="V45" s="169"/>
      <c r="X45" s="176"/>
    </row>
    <row r="46" spans="1:26" x14ac:dyDescent="0.15">
      <c r="A46" s="36"/>
      <c r="B46" s="52"/>
      <c r="C46" s="98"/>
      <c r="D46" s="122"/>
      <c r="E46" s="88"/>
      <c r="F46" s="115"/>
      <c r="G46" s="53"/>
      <c r="H46" s="85"/>
      <c r="I46" s="133"/>
      <c r="J46" s="115"/>
      <c r="K46" s="88"/>
      <c r="L46" s="53"/>
      <c r="M46" s="98"/>
      <c r="N46" s="122"/>
      <c r="O46" s="88"/>
      <c r="P46" s="115"/>
      <c r="Q46" s="53"/>
      <c r="R46" s="84"/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/>
      <c r="D49" s="100"/>
      <c r="E49" s="120"/>
      <c r="F49" s="113"/>
      <c r="G49" s="59"/>
      <c r="H49" s="100"/>
      <c r="I49" s="90"/>
      <c r="J49" s="101"/>
      <c r="K49" s="101"/>
      <c r="L49" s="59"/>
      <c r="M49" s="100"/>
      <c r="N49" s="102"/>
      <c r="O49" s="120"/>
      <c r="P49" s="113"/>
      <c r="Q49" s="59"/>
      <c r="R49" s="78"/>
      <c r="S49" s="102"/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v>44289</v>
      </c>
      <c r="C51" s="80" t="s">
        <v>457</v>
      </c>
      <c r="D51" s="132">
        <v>1</v>
      </c>
      <c r="E51" s="113"/>
      <c r="F51" s="139"/>
      <c r="G51" s="35">
        <f>X23</f>
        <v>43938</v>
      </c>
      <c r="H51" s="80"/>
      <c r="I51" s="132"/>
      <c r="J51" s="139"/>
      <c r="K51" s="139"/>
      <c r="L51" s="35">
        <f>X30</f>
        <v>43945</v>
      </c>
      <c r="M51" s="112"/>
      <c r="N51" s="80"/>
      <c r="O51" s="113"/>
      <c r="P51" s="139"/>
      <c r="Q51" s="35">
        <f>X37</f>
        <v>43952</v>
      </c>
      <c r="R51" s="80"/>
      <c r="S51" s="132"/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5.5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0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0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0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048576">
    <cfRule type="endsWith" dxfId="9" priority="1" operator="endsWith" text="Race">
      <formula>RIGHT(A1,LEN("Race"))="Race"</formula>
    </cfRule>
    <cfRule type="containsText" dxfId="8" priority="2" operator="containsText" text="Specific Strength">
      <formula>NOT(ISERROR(SEARCH("Specific Strength",A1)))</formula>
    </cfRule>
    <cfRule type="containsText" dxfId="7" priority="4" operator="containsText" text="pole">
      <formula>NOT(ISERROR(SEARCH("pole",A1)))</formula>
    </cfRule>
    <cfRule type="containsText" dxfId="6" priority="6" operator="containsText" text="TT">
      <formula>NOT(ISERROR(SEARCH("TT",A1)))</formula>
    </cfRule>
    <cfRule type="containsText" dxfId="5" priority="7" operator="containsText" text="VO2max">
      <formula>NOT(ISERROR(SEARCH("VO2max",A1)))</formula>
    </cfRule>
    <cfRule type="containsText" dxfId="4" priority="8" operator="containsText" text="Strength">
      <formula>NOT(ISERROR(SEARCH("Strength",A1)))</formula>
    </cfRule>
    <cfRule type="containsText" dxfId="3" priority="9" operator="containsText" text="Speed">
      <formula>NOT(ISERROR(SEARCH("Speed",A1)))</formula>
    </cfRule>
    <cfRule type="containsText" dxfId="2" priority="10" operator="containsText" text="Threshold">
      <formula>NOT(ISERROR(SEARCH("Threshold",A1)))</formula>
    </cfRule>
    <cfRule type="containsText" dxfId="1" priority="11" operator="containsText" text="Threshold">
      <formula>NOT(ISERROR(SEARCH("Threshold",A1)))</formula>
    </cfRule>
    <cfRule type="containsText" dxfId="0" priority="12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333D-A004-DA48-9DD7-C7D5294ED2B6}">
  <sheetPr>
    <tabColor theme="7" tint="0.39997558519241921"/>
  </sheetPr>
  <dimension ref="A1:AM60"/>
  <sheetViews>
    <sheetView topLeftCell="H16" zoomScale="125" zoomScaleNormal="125" zoomScaleSheetLayoutView="49" workbookViewId="0">
      <selection activeCell="O21" sqref="O21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v>43612</v>
      </c>
      <c r="D1" s="3"/>
      <c r="E1" s="3"/>
      <c r="F1" s="3"/>
      <c r="G1" s="4"/>
      <c r="H1" s="3">
        <f>G15</f>
        <v>43983</v>
      </c>
      <c r="I1" s="3"/>
      <c r="J1" s="3"/>
      <c r="K1" s="5"/>
      <c r="L1" s="2"/>
      <c r="M1" s="3">
        <f>L15</f>
        <v>43990</v>
      </c>
      <c r="N1" s="3"/>
      <c r="O1" s="3"/>
      <c r="P1" s="3"/>
      <c r="Q1" s="4"/>
      <c r="R1" s="3">
        <f>Q15</f>
        <v>43997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5</v>
      </c>
      <c r="D2" s="10"/>
      <c r="E2" s="10"/>
      <c r="F2" s="10"/>
      <c r="G2" s="11"/>
      <c r="H2" s="9">
        <f>C2+1</f>
        <v>6</v>
      </c>
      <c r="I2" s="10"/>
      <c r="J2" s="10"/>
      <c r="K2" s="12"/>
      <c r="L2" s="8"/>
      <c r="M2" s="9">
        <f>H2+1</f>
        <v>7</v>
      </c>
      <c r="N2" s="10"/>
      <c r="O2" s="10"/>
      <c r="P2" s="10"/>
      <c r="Q2" s="11"/>
      <c r="R2" s="9">
        <f>M2+1</f>
        <v>8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22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84</v>
      </c>
      <c r="D9" s="16"/>
      <c r="E9" s="16" t="s">
        <v>8</v>
      </c>
      <c r="F9" s="17" t="s">
        <v>9</v>
      </c>
      <c r="G9" s="18"/>
      <c r="H9" s="15" t="s">
        <v>85</v>
      </c>
      <c r="I9" s="16"/>
      <c r="J9" s="16" t="s">
        <v>8</v>
      </c>
      <c r="K9" s="16" t="s">
        <v>9</v>
      </c>
      <c r="L9" s="18"/>
      <c r="M9" s="15" t="s">
        <v>91</v>
      </c>
      <c r="N9" s="16"/>
      <c r="O9" s="19" t="s">
        <v>8</v>
      </c>
      <c r="P9" s="17" t="s">
        <v>9</v>
      </c>
      <c r="Q9" s="18"/>
      <c r="R9" s="15" t="s">
        <v>94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43976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43977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43978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43979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43980</v>
      </c>
      <c r="Z14" s="221"/>
    </row>
    <row r="15" spans="1:39" x14ac:dyDescent="0.15">
      <c r="A15" s="33" t="s">
        <v>11</v>
      </c>
      <c r="B15" s="34">
        <f>X10</f>
        <v>43976</v>
      </c>
      <c r="C15" s="83"/>
      <c r="D15" s="78"/>
      <c r="E15" s="79"/>
      <c r="F15" s="79"/>
      <c r="G15" s="35">
        <f>X17</f>
        <v>43983</v>
      </c>
      <c r="H15" s="83"/>
      <c r="I15" s="78"/>
      <c r="J15" s="81"/>
      <c r="K15" s="82"/>
      <c r="L15" s="35">
        <f>X24</f>
        <v>43990</v>
      </c>
      <c r="M15" s="83"/>
      <c r="N15" s="77"/>
      <c r="O15" s="82"/>
      <c r="P15" s="82"/>
      <c r="Q15" s="35">
        <f>X31</f>
        <v>43997</v>
      </c>
      <c r="R15" s="83"/>
      <c r="S15" s="78"/>
      <c r="T15" s="81"/>
      <c r="U15" s="82"/>
      <c r="V15" s="169"/>
      <c r="X15" s="176">
        <v>43981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43982</v>
      </c>
      <c r="Z16" s="221"/>
    </row>
    <row r="17" spans="1:26" ht="16" x14ac:dyDescent="0.15">
      <c r="A17" s="39" t="s">
        <v>12</v>
      </c>
      <c r="B17" s="34"/>
      <c r="C17" s="92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43983</v>
      </c>
      <c r="Z17" s="221"/>
    </row>
    <row r="18" spans="1:26" x14ac:dyDescent="0.15">
      <c r="A18" s="36"/>
      <c r="B18" s="37"/>
      <c r="C18" s="9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43984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43985</v>
      </c>
      <c r="Z19" s="221"/>
    </row>
    <row r="20" spans="1:26" ht="14" thickBot="1" x14ac:dyDescent="0.2">
      <c r="A20" s="44"/>
      <c r="B20" s="45"/>
      <c r="C20" s="106"/>
      <c r="D20" s="104"/>
      <c r="E20" s="105"/>
      <c r="F20" s="105"/>
      <c r="G20" s="46"/>
      <c r="H20" s="106"/>
      <c r="I20" s="107"/>
      <c r="J20" s="108"/>
      <c r="K20" s="109"/>
      <c r="L20" s="46"/>
      <c r="M20" s="106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43986</v>
      </c>
      <c r="Z20" s="221"/>
    </row>
    <row r="21" spans="1:26" x14ac:dyDescent="0.15">
      <c r="A21" s="48" t="s">
        <v>11</v>
      </c>
      <c r="B21" s="49">
        <f>X11</f>
        <v>43977</v>
      </c>
      <c r="C21" s="166" t="s">
        <v>63</v>
      </c>
      <c r="D21" s="112">
        <v>1.25</v>
      </c>
      <c r="E21" s="139"/>
      <c r="F21" s="82"/>
      <c r="G21" s="50">
        <f>X18</f>
        <v>43984</v>
      </c>
      <c r="H21" s="112" t="s">
        <v>72</v>
      </c>
      <c r="I21" s="80">
        <v>1.25</v>
      </c>
      <c r="J21" s="81"/>
      <c r="K21" s="101"/>
      <c r="L21" s="50">
        <f>X25</f>
        <v>43991</v>
      </c>
      <c r="M21" s="80" t="s">
        <v>86</v>
      </c>
      <c r="N21" s="102">
        <v>1.5</v>
      </c>
      <c r="O21" s="113"/>
      <c r="P21" s="79"/>
      <c r="Q21" s="50">
        <f>X32</f>
        <v>43998</v>
      </c>
      <c r="R21" s="83" t="s">
        <v>68</v>
      </c>
      <c r="S21" s="80">
        <v>1.5</v>
      </c>
      <c r="T21" s="81"/>
      <c r="U21" s="101"/>
      <c r="V21" s="169"/>
      <c r="X21" s="176">
        <v>43987</v>
      </c>
      <c r="Z21" s="221"/>
    </row>
    <row r="22" spans="1:26" x14ac:dyDescent="0.15">
      <c r="A22" s="51"/>
      <c r="B22" s="52"/>
      <c r="C22" s="122" t="s">
        <v>64</v>
      </c>
      <c r="D22" s="84"/>
      <c r="E22" s="115"/>
      <c r="F22" s="88"/>
      <c r="G22" s="53"/>
      <c r="H22" s="84" t="s">
        <v>64</v>
      </c>
      <c r="I22" s="85"/>
      <c r="J22" s="87"/>
      <c r="K22" s="88"/>
      <c r="L22" s="53"/>
      <c r="M22" s="98" t="s">
        <v>87</v>
      </c>
      <c r="N22" s="114"/>
      <c r="O22" s="115"/>
      <c r="P22" s="116"/>
      <c r="Q22" s="53"/>
      <c r="R22" s="84"/>
      <c r="S22" s="85"/>
      <c r="T22" s="87"/>
      <c r="U22" s="88"/>
      <c r="V22" s="169"/>
      <c r="X22" s="176">
        <v>43988</v>
      </c>
      <c r="Z22" s="221"/>
    </row>
    <row r="23" spans="1:26" ht="16" x14ac:dyDescent="0.15">
      <c r="A23" s="54" t="s">
        <v>14</v>
      </c>
      <c r="B23" s="55"/>
      <c r="C23" s="257" t="s">
        <v>71</v>
      </c>
      <c r="D23" s="93"/>
      <c r="E23" s="95"/>
      <c r="F23" s="95"/>
      <c r="G23" s="35"/>
      <c r="H23" s="218" t="s">
        <v>73</v>
      </c>
      <c r="I23" s="90"/>
      <c r="J23" s="94"/>
      <c r="K23" s="95"/>
      <c r="L23" s="35"/>
      <c r="M23" s="262"/>
      <c r="N23" s="118"/>
      <c r="O23" s="95"/>
      <c r="P23" s="95"/>
      <c r="Q23" s="35"/>
      <c r="R23" s="161"/>
      <c r="S23" s="90"/>
      <c r="T23" s="94"/>
      <c r="U23" s="95"/>
      <c r="V23" s="169"/>
      <c r="X23" s="176">
        <v>43989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43990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43991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43992</v>
      </c>
      <c r="Z26" s="221"/>
    </row>
    <row r="27" spans="1:26" x14ac:dyDescent="0.15">
      <c r="A27" s="33" t="s">
        <v>11</v>
      </c>
      <c r="B27" s="34">
        <f>X12</f>
        <v>43978</v>
      </c>
      <c r="C27" s="112" t="s">
        <v>67</v>
      </c>
      <c r="D27" s="77">
        <v>1</v>
      </c>
      <c r="E27" s="113"/>
      <c r="F27" s="101"/>
      <c r="G27" s="35">
        <f>X19</f>
        <v>43985</v>
      </c>
      <c r="H27" s="112" t="s">
        <v>76</v>
      </c>
      <c r="I27" s="80">
        <v>1</v>
      </c>
      <c r="J27" s="113"/>
      <c r="K27" s="101"/>
      <c r="L27" s="35">
        <f>X26</f>
        <v>43992</v>
      </c>
      <c r="M27" s="259" t="s">
        <v>88</v>
      </c>
      <c r="N27" s="80">
        <v>1.5</v>
      </c>
      <c r="O27" s="119"/>
      <c r="P27" s="119"/>
      <c r="Q27" s="35">
        <f>X33</f>
        <v>43999</v>
      </c>
      <c r="R27" s="112" t="s">
        <v>95</v>
      </c>
      <c r="S27" s="112">
        <v>1.5</v>
      </c>
      <c r="T27" s="113"/>
      <c r="U27" s="101"/>
      <c r="V27" s="169"/>
      <c r="X27" s="176">
        <v>43993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84" t="s">
        <v>77</v>
      </c>
      <c r="I28" s="85"/>
      <c r="J28" s="115"/>
      <c r="K28" s="88"/>
      <c r="L28" s="38"/>
      <c r="M28" s="84"/>
      <c r="N28" s="85"/>
      <c r="O28" s="99"/>
      <c r="P28" s="99"/>
      <c r="Q28" s="38"/>
      <c r="R28" s="84" t="s">
        <v>96</v>
      </c>
      <c r="S28" s="84"/>
      <c r="T28" s="115"/>
      <c r="U28" s="88"/>
      <c r="V28" s="169"/>
      <c r="X28" s="176">
        <v>43994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263" t="s">
        <v>101</v>
      </c>
      <c r="S29" s="93"/>
      <c r="T29" s="95"/>
      <c r="U29" s="95"/>
      <c r="V29" s="169"/>
      <c r="X29" s="176">
        <v>43995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43996</v>
      </c>
      <c r="Z30" s="221"/>
    </row>
    <row r="31" spans="1:26" x14ac:dyDescent="0.15">
      <c r="A31" s="42" t="s">
        <v>13</v>
      </c>
      <c r="B31" s="43"/>
      <c r="C31" s="100" t="s">
        <v>46</v>
      </c>
      <c r="D31" s="90">
        <v>1</v>
      </c>
      <c r="E31" s="101"/>
      <c r="F31" s="101"/>
      <c r="G31" s="40"/>
      <c r="H31" s="100" t="s">
        <v>75</v>
      </c>
      <c r="I31" s="90">
        <v>1</v>
      </c>
      <c r="J31" s="101"/>
      <c r="K31" s="101"/>
      <c r="L31" s="40"/>
      <c r="M31" s="78" t="s">
        <v>46</v>
      </c>
      <c r="N31" s="93">
        <v>1.25</v>
      </c>
      <c r="O31" s="94"/>
      <c r="P31" s="94"/>
      <c r="Q31" s="40"/>
      <c r="R31" s="78" t="s">
        <v>46</v>
      </c>
      <c r="S31" s="102">
        <v>1.25</v>
      </c>
      <c r="T31" s="101"/>
      <c r="U31" s="101"/>
      <c r="V31" s="169"/>
      <c r="X31" s="176">
        <v>43997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43998</v>
      </c>
      <c r="Z32" s="221"/>
    </row>
    <row r="33" spans="1:26" x14ac:dyDescent="0.15">
      <c r="A33" s="42" t="s">
        <v>11</v>
      </c>
      <c r="B33" s="49">
        <f>X13</f>
        <v>43979</v>
      </c>
      <c r="C33" s="80"/>
      <c r="D33" s="102"/>
      <c r="E33" s="82"/>
      <c r="F33" s="79"/>
      <c r="G33" s="50">
        <f>X20</f>
        <v>43986</v>
      </c>
      <c r="H33" s="80" t="s">
        <v>78</v>
      </c>
      <c r="I33" s="112">
        <v>1.5</v>
      </c>
      <c r="J33" s="120"/>
      <c r="K33" s="120"/>
      <c r="L33" s="50">
        <f>X27</f>
        <v>43993</v>
      </c>
      <c r="M33" s="80" t="s">
        <v>89</v>
      </c>
      <c r="N33" s="102">
        <v>1.25</v>
      </c>
      <c r="O33" s="82"/>
      <c r="P33" s="79"/>
      <c r="Q33" s="50">
        <f>X34</f>
        <v>44000</v>
      </c>
      <c r="R33" s="112" t="s">
        <v>102</v>
      </c>
      <c r="S33" s="112">
        <v>1.5</v>
      </c>
      <c r="T33" s="120"/>
      <c r="U33" s="120"/>
      <c r="V33" s="169"/>
      <c r="X33" s="176">
        <v>43999</v>
      </c>
      <c r="Z33" s="221"/>
    </row>
    <row r="34" spans="1:26" x14ac:dyDescent="0.15">
      <c r="A34" s="36"/>
      <c r="B34" s="52"/>
      <c r="C34" s="98" t="s">
        <v>24</v>
      </c>
      <c r="D34" s="114"/>
      <c r="E34" s="88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44000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44001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44002</v>
      </c>
      <c r="Z36" s="221"/>
    </row>
    <row r="37" spans="1:26" x14ac:dyDescent="0.15">
      <c r="A37" s="42" t="s">
        <v>13</v>
      </c>
      <c r="B37" s="43"/>
      <c r="C37" s="100" t="s">
        <v>24</v>
      </c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44003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43980</v>
      </c>
      <c r="C39" s="80" t="s">
        <v>68</v>
      </c>
      <c r="D39" s="132">
        <v>1.25</v>
      </c>
      <c r="E39" s="113"/>
      <c r="F39" s="101"/>
      <c r="G39" s="35">
        <f>X21</f>
        <v>43987</v>
      </c>
      <c r="H39" s="259" t="s">
        <v>80</v>
      </c>
      <c r="I39" s="80">
        <v>1</v>
      </c>
      <c r="J39" s="113"/>
      <c r="K39" s="113"/>
      <c r="L39" s="35">
        <f>X28</f>
        <v>43994</v>
      </c>
      <c r="M39" s="80"/>
      <c r="N39" s="132"/>
      <c r="O39" s="113"/>
      <c r="P39" s="101"/>
      <c r="Q39" s="35">
        <f>X35</f>
        <v>44001</v>
      </c>
      <c r="R39" s="112" t="s">
        <v>100</v>
      </c>
      <c r="S39" s="112">
        <v>1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69</v>
      </c>
      <c r="D40" s="133"/>
      <c r="E40" s="115"/>
      <c r="F40" s="88"/>
      <c r="G40" s="38"/>
      <c r="H40" s="260" t="s">
        <v>81</v>
      </c>
      <c r="I40" s="85"/>
      <c r="J40" s="115"/>
      <c r="K40" s="115"/>
      <c r="L40" s="38"/>
      <c r="M40" s="85" t="s">
        <v>24</v>
      </c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261" t="s">
        <v>24</v>
      </c>
      <c r="I43" s="90"/>
      <c r="J43" s="136"/>
      <c r="K43" s="136"/>
      <c r="L43" s="40"/>
      <c r="M43" s="93" t="s">
        <v>24</v>
      </c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43981</v>
      </c>
      <c r="C45" s="80" t="s">
        <v>65</v>
      </c>
      <c r="D45" s="138">
        <v>1.5</v>
      </c>
      <c r="E45" s="82"/>
      <c r="F45" s="139"/>
      <c r="G45" s="50">
        <f>X22</f>
        <v>43988</v>
      </c>
      <c r="H45" s="258" t="s">
        <v>79</v>
      </c>
      <c r="I45" s="132">
        <v>1.5</v>
      </c>
      <c r="J45" s="113"/>
      <c r="K45" s="101"/>
      <c r="L45" s="50">
        <f>X29</f>
        <v>43995</v>
      </c>
      <c r="M45" s="80" t="s">
        <v>92</v>
      </c>
      <c r="N45" s="138">
        <v>1.5</v>
      </c>
      <c r="O45" s="82"/>
      <c r="P45" s="139"/>
      <c r="Q45" s="50">
        <f>X36</f>
        <v>44002</v>
      </c>
      <c r="R45" s="112" t="s">
        <v>97</v>
      </c>
      <c r="S45" s="112">
        <v>1.5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66</v>
      </c>
      <c r="D46" s="122"/>
      <c r="E46" s="88"/>
      <c r="F46" s="115"/>
      <c r="G46" s="53"/>
      <c r="H46" s="85" t="s">
        <v>82</v>
      </c>
      <c r="I46" s="133"/>
      <c r="J46" s="115"/>
      <c r="K46" s="88"/>
      <c r="L46" s="53"/>
      <c r="M46" s="98" t="s">
        <v>93</v>
      </c>
      <c r="N46" s="122"/>
      <c r="O46" s="88"/>
      <c r="P46" s="115"/>
      <c r="Q46" s="53"/>
      <c r="R46" s="84" t="s">
        <v>98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</v>
      </c>
      <c r="E49" s="120"/>
      <c r="F49" s="113"/>
      <c r="G49" s="59"/>
      <c r="H49" s="100" t="s">
        <v>74</v>
      </c>
      <c r="I49" s="90">
        <v>1.25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46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43982</v>
      </c>
      <c r="C51" s="80" t="s">
        <v>70</v>
      </c>
      <c r="D51" s="132">
        <v>1</v>
      </c>
      <c r="E51" s="113"/>
      <c r="F51" s="139"/>
      <c r="G51" s="35">
        <f>X23</f>
        <v>43989</v>
      </c>
      <c r="H51" s="80" t="s">
        <v>83</v>
      </c>
      <c r="I51" s="132">
        <v>1.75</v>
      </c>
      <c r="J51" s="139"/>
      <c r="K51" s="139"/>
      <c r="L51" s="35">
        <f>X30</f>
        <v>43996</v>
      </c>
      <c r="M51" s="112" t="s">
        <v>90</v>
      </c>
      <c r="N51" s="80">
        <v>2</v>
      </c>
      <c r="O51" s="113"/>
      <c r="P51" s="139"/>
      <c r="Q51" s="35">
        <f>X37</f>
        <v>44003</v>
      </c>
      <c r="R51" s="80" t="s">
        <v>99</v>
      </c>
      <c r="S51" s="132">
        <v>2.5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8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10.25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10.25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12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21:XFD1048576 A15:B20 D15:G20 I15:L20 N15:Q20 S15:XFD20">
    <cfRule type="containsText" dxfId="189" priority="41" operator="containsText" text="TT">
      <formula>NOT(ISERROR(SEARCH("TT",A1)))</formula>
    </cfRule>
    <cfRule type="containsText" dxfId="188" priority="42" operator="containsText" text="Specific Strength">
      <formula>NOT(ISERROR(SEARCH("Specific Strength",A1)))</formula>
    </cfRule>
    <cfRule type="containsText" dxfId="187" priority="43" operator="containsText" text="pole">
      <formula>NOT(ISERROR(SEARCH("pole",A1)))</formula>
    </cfRule>
    <cfRule type="endsWith" dxfId="186" priority="44" operator="endsWith" text="Race">
      <formula>RIGHT(A1,LEN("Race"))="Race"</formula>
    </cfRule>
    <cfRule type="containsText" dxfId="185" priority="45" operator="containsText" text="VO2max">
      <formula>NOT(ISERROR(SEARCH("VO2max",A1)))</formula>
    </cfRule>
    <cfRule type="containsText" dxfId="184" priority="46" operator="containsText" text="Strength">
      <formula>NOT(ISERROR(SEARCH("Strength",A1)))</formula>
    </cfRule>
    <cfRule type="containsText" dxfId="183" priority="47" operator="containsText" text="Speed">
      <formula>NOT(ISERROR(SEARCH("Speed",A1)))</formula>
    </cfRule>
    <cfRule type="containsText" dxfId="182" priority="48" operator="containsText" text="Threshold">
      <formula>NOT(ISERROR(SEARCH("Threshold",A1)))</formula>
    </cfRule>
    <cfRule type="containsText" dxfId="181" priority="49" operator="containsText" text="Threshold">
      <formula>NOT(ISERROR(SEARCH("Threshold",A1)))</formula>
    </cfRule>
    <cfRule type="containsText" dxfId="180" priority="50" operator="containsText" text="Threshold">
      <formula>NOT(ISERROR(SEARCH("Threshold",A1)))</formula>
    </cfRule>
  </conditionalFormatting>
  <conditionalFormatting sqref="C15:C20">
    <cfRule type="endsWith" dxfId="179" priority="31" operator="endsWith" text="Race">
      <formula>RIGHT(C15,LEN("Race"))="Race"</formula>
    </cfRule>
    <cfRule type="containsText" dxfId="178" priority="32" operator="containsText" text="Specific Strength">
      <formula>NOT(ISERROR(SEARCH("Specific Strength",C15)))</formula>
    </cfRule>
    <cfRule type="containsText" dxfId="177" priority="33" operator="containsText" text="pole">
      <formula>NOT(ISERROR(SEARCH("pole",C15)))</formula>
    </cfRule>
    <cfRule type="containsText" dxfId="176" priority="34" operator="containsText" text="TT">
      <formula>NOT(ISERROR(SEARCH("TT",C15)))</formula>
    </cfRule>
    <cfRule type="containsText" dxfId="175" priority="35" operator="containsText" text="VO2max">
      <formula>NOT(ISERROR(SEARCH("VO2max",C15)))</formula>
    </cfRule>
    <cfRule type="containsText" dxfId="174" priority="36" operator="containsText" text="Strength">
      <formula>NOT(ISERROR(SEARCH("Strength",C15)))</formula>
    </cfRule>
    <cfRule type="containsText" dxfId="173" priority="37" operator="containsText" text="Speed">
      <formula>NOT(ISERROR(SEARCH("Speed",C15)))</formula>
    </cfRule>
    <cfRule type="containsText" dxfId="172" priority="38" operator="containsText" text="Threshold">
      <formula>NOT(ISERROR(SEARCH("Threshold",C15)))</formula>
    </cfRule>
    <cfRule type="containsText" dxfId="171" priority="39" operator="containsText" text="Threshold">
      <formula>NOT(ISERROR(SEARCH("Threshold",C15)))</formula>
    </cfRule>
    <cfRule type="containsText" dxfId="170" priority="40" operator="containsText" text="Threshold">
      <formula>NOT(ISERROR(SEARCH("Threshold",C15)))</formula>
    </cfRule>
  </conditionalFormatting>
  <conditionalFormatting sqref="H15:H20">
    <cfRule type="endsWith" dxfId="169" priority="21" operator="endsWith" text="Race">
      <formula>RIGHT(H15,LEN("Race"))="Race"</formula>
    </cfRule>
    <cfRule type="containsText" dxfId="168" priority="22" operator="containsText" text="Specific Strength">
      <formula>NOT(ISERROR(SEARCH("Specific Strength",H15)))</formula>
    </cfRule>
    <cfRule type="containsText" dxfId="167" priority="23" operator="containsText" text="pole">
      <formula>NOT(ISERROR(SEARCH("pole",H15)))</formula>
    </cfRule>
    <cfRule type="containsText" dxfId="166" priority="24" operator="containsText" text="TT">
      <formula>NOT(ISERROR(SEARCH("TT",H15)))</formula>
    </cfRule>
    <cfRule type="containsText" dxfId="165" priority="25" operator="containsText" text="VO2max">
      <formula>NOT(ISERROR(SEARCH("VO2max",H15)))</formula>
    </cfRule>
    <cfRule type="containsText" dxfId="164" priority="26" operator="containsText" text="Strength">
      <formula>NOT(ISERROR(SEARCH("Strength",H15)))</formula>
    </cfRule>
    <cfRule type="containsText" dxfId="163" priority="27" operator="containsText" text="Speed">
      <formula>NOT(ISERROR(SEARCH("Speed",H15)))</formula>
    </cfRule>
    <cfRule type="containsText" dxfId="162" priority="28" operator="containsText" text="Threshold">
      <formula>NOT(ISERROR(SEARCH("Threshold",H15)))</formula>
    </cfRule>
    <cfRule type="containsText" dxfId="161" priority="29" operator="containsText" text="Threshold">
      <formula>NOT(ISERROR(SEARCH("Threshold",H15)))</formula>
    </cfRule>
    <cfRule type="containsText" dxfId="160" priority="30" operator="containsText" text="Threshold">
      <formula>NOT(ISERROR(SEARCH("Threshold",H15)))</formula>
    </cfRule>
  </conditionalFormatting>
  <conditionalFormatting sqref="M15:M20">
    <cfRule type="endsWith" dxfId="159" priority="11" operator="endsWith" text="Race">
      <formula>RIGHT(M15,LEN("Race"))="Race"</formula>
    </cfRule>
    <cfRule type="containsText" dxfId="158" priority="12" operator="containsText" text="Specific Strength">
      <formula>NOT(ISERROR(SEARCH("Specific Strength",M15)))</formula>
    </cfRule>
    <cfRule type="containsText" dxfId="157" priority="13" operator="containsText" text="pole">
      <formula>NOT(ISERROR(SEARCH("pole",M15)))</formula>
    </cfRule>
    <cfRule type="containsText" dxfId="156" priority="14" operator="containsText" text="TT">
      <formula>NOT(ISERROR(SEARCH("TT",M15)))</formula>
    </cfRule>
    <cfRule type="containsText" dxfId="155" priority="15" operator="containsText" text="VO2max">
      <formula>NOT(ISERROR(SEARCH("VO2max",M15)))</formula>
    </cfRule>
    <cfRule type="containsText" dxfId="154" priority="16" operator="containsText" text="Strength">
      <formula>NOT(ISERROR(SEARCH("Strength",M15)))</formula>
    </cfRule>
    <cfRule type="containsText" dxfId="153" priority="17" operator="containsText" text="Speed">
      <formula>NOT(ISERROR(SEARCH("Speed",M15)))</formula>
    </cfRule>
    <cfRule type="containsText" dxfId="152" priority="18" operator="containsText" text="Threshold">
      <formula>NOT(ISERROR(SEARCH("Threshold",M15)))</formula>
    </cfRule>
    <cfRule type="containsText" dxfId="151" priority="19" operator="containsText" text="Threshold">
      <formula>NOT(ISERROR(SEARCH("Threshold",M15)))</formula>
    </cfRule>
    <cfRule type="containsText" dxfId="150" priority="20" operator="containsText" text="Threshold">
      <formula>NOT(ISERROR(SEARCH("Threshold",M15)))</formula>
    </cfRule>
  </conditionalFormatting>
  <conditionalFormatting sqref="R15:R20">
    <cfRule type="endsWith" dxfId="149" priority="1" operator="endsWith" text="Race">
      <formula>RIGHT(R15,LEN("Race"))="Race"</formula>
    </cfRule>
    <cfRule type="containsText" dxfId="148" priority="2" operator="containsText" text="Specific Strength">
      <formula>NOT(ISERROR(SEARCH("Specific Strength",R15)))</formula>
    </cfRule>
    <cfRule type="containsText" dxfId="147" priority="3" operator="containsText" text="pole">
      <formula>NOT(ISERROR(SEARCH("pole",R15)))</formula>
    </cfRule>
    <cfRule type="containsText" dxfId="146" priority="4" operator="containsText" text="TT">
      <formula>NOT(ISERROR(SEARCH("TT",R15)))</formula>
    </cfRule>
    <cfRule type="containsText" dxfId="145" priority="5" operator="containsText" text="VO2max">
      <formula>NOT(ISERROR(SEARCH("VO2max",R15)))</formula>
    </cfRule>
    <cfRule type="containsText" dxfId="144" priority="6" operator="containsText" text="Strength">
      <formula>NOT(ISERROR(SEARCH("Strength",R15)))</formula>
    </cfRule>
    <cfRule type="containsText" dxfId="143" priority="7" operator="containsText" text="Speed">
      <formula>NOT(ISERROR(SEARCH("Speed",R15)))</formula>
    </cfRule>
    <cfRule type="containsText" dxfId="142" priority="8" operator="containsText" text="Threshold">
      <formula>NOT(ISERROR(SEARCH("Threshold",R15)))</formula>
    </cfRule>
    <cfRule type="containsText" dxfId="141" priority="9" operator="containsText" text="Threshold">
      <formula>NOT(ISERROR(SEARCH("Threshold",R15)))</formula>
    </cfRule>
    <cfRule type="containsText" dxfId="14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FDCF-D85A-E148-8039-DEFFA81E2E1E}">
  <sheetPr>
    <tabColor theme="7" tint="0.39997558519241921"/>
  </sheetPr>
  <dimension ref="A1:AM61"/>
  <sheetViews>
    <sheetView topLeftCell="K23" zoomScale="120" zoomScaleNormal="120" zoomScaleSheetLayoutView="49" workbookViewId="0">
      <selection activeCell="N17" sqref="N17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44004</v>
      </c>
      <c r="D1" s="3"/>
      <c r="E1" s="3"/>
      <c r="F1" s="3"/>
      <c r="G1" s="4"/>
      <c r="H1" s="3">
        <f>G15</f>
        <v>44011</v>
      </c>
      <c r="I1" s="3"/>
      <c r="J1" s="3"/>
      <c r="K1" s="5"/>
      <c r="L1" s="2"/>
      <c r="M1" s="3">
        <f>L15</f>
        <v>44018</v>
      </c>
      <c r="N1" s="3"/>
      <c r="O1" s="3"/>
      <c r="P1" s="3"/>
      <c r="Q1" s="4"/>
      <c r="R1" s="3">
        <f>Q15</f>
        <v>44025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9</v>
      </c>
      <c r="D2" s="10"/>
      <c r="E2" s="10"/>
      <c r="F2" s="10"/>
      <c r="G2" s="11"/>
      <c r="H2" s="9">
        <f>C2+1</f>
        <v>10</v>
      </c>
      <c r="I2" s="10"/>
      <c r="J2" s="10"/>
      <c r="K2" s="12"/>
      <c r="L2" s="8"/>
      <c r="M2" s="9">
        <f>H2+1</f>
        <v>11</v>
      </c>
      <c r="N2" s="10"/>
      <c r="O2" s="10"/>
      <c r="P2" s="10"/>
      <c r="Q2" s="11"/>
      <c r="R2" s="9">
        <f>M2+1</f>
        <v>12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22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84</v>
      </c>
      <c r="D9" s="16"/>
      <c r="E9" s="16" t="s">
        <v>8</v>
      </c>
      <c r="F9" s="17" t="s">
        <v>9</v>
      </c>
      <c r="G9" s="18"/>
      <c r="H9" s="15" t="s">
        <v>85</v>
      </c>
      <c r="I9" s="16"/>
      <c r="J9" s="16" t="s">
        <v>8</v>
      </c>
      <c r="K9" s="16" t="s">
        <v>9</v>
      </c>
      <c r="L9" s="18"/>
      <c r="M9" s="15" t="s">
        <v>110</v>
      </c>
      <c r="N9" s="16"/>
      <c r="O9" s="19" t="s">
        <v>8</v>
      </c>
      <c r="P9" s="17" t="s">
        <v>9</v>
      </c>
      <c r="Q9" s="18"/>
      <c r="R9" s="15" t="s">
        <v>111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44004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 t="s">
        <v>119</v>
      </c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44005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 t="s">
        <v>120</v>
      </c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44006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44007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44008</v>
      </c>
      <c r="Z14" s="221"/>
    </row>
    <row r="15" spans="1:39" x14ac:dyDescent="0.15">
      <c r="A15" s="33" t="s">
        <v>11</v>
      </c>
      <c r="B15" s="34">
        <f>X10</f>
        <v>44004</v>
      </c>
      <c r="C15" s="77"/>
      <c r="D15" s="78"/>
      <c r="E15" s="79"/>
      <c r="F15" s="79"/>
      <c r="G15" s="35">
        <f>X17</f>
        <v>44011</v>
      </c>
      <c r="H15" s="77"/>
      <c r="I15" s="78"/>
      <c r="J15" s="81"/>
      <c r="K15" s="82"/>
      <c r="L15" s="35">
        <f>X24</f>
        <v>44018</v>
      </c>
      <c r="M15" s="77"/>
      <c r="N15" s="77"/>
      <c r="O15" s="82"/>
      <c r="P15" s="82"/>
      <c r="Q15" s="35">
        <f>X31</f>
        <v>44025</v>
      </c>
      <c r="R15" s="83"/>
      <c r="S15" s="78"/>
      <c r="T15" s="81"/>
      <c r="U15" s="82"/>
      <c r="V15" s="169"/>
      <c r="X15" s="176">
        <v>44009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44010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44011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44012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126</v>
      </c>
      <c r="N19" s="100"/>
      <c r="O19" s="101"/>
      <c r="P19" s="101"/>
      <c r="Q19" s="40"/>
      <c r="R19" s="100" t="s">
        <v>32</v>
      </c>
      <c r="S19" s="93"/>
      <c r="T19" s="81"/>
      <c r="U19" s="101"/>
      <c r="V19" s="169"/>
      <c r="X19" s="176">
        <v>44013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44014</v>
      </c>
      <c r="Z20" s="221"/>
    </row>
    <row r="21" spans="1:26" x14ac:dyDescent="0.15">
      <c r="A21" s="48" t="s">
        <v>11</v>
      </c>
      <c r="B21" s="49">
        <f>X11</f>
        <v>44005</v>
      </c>
      <c r="C21" s="166" t="s">
        <v>103</v>
      </c>
      <c r="D21" s="112">
        <v>1.5</v>
      </c>
      <c r="E21" s="139"/>
      <c r="F21" s="82"/>
      <c r="G21" s="50">
        <f>X18</f>
        <v>44012</v>
      </c>
      <c r="H21" s="112" t="s">
        <v>112</v>
      </c>
      <c r="I21" s="80">
        <v>1.5</v>
      </c>
      <c r="J21" s="81"/>
      <c r="K21" s="101"/>
      <c r="L21" s="50">
        <f>X25</f>
        <v>44019</v>
      </c>
      <c r="M21" s="80" t="s">
        <v>127</v>
      </c>
      <c r="N21" s="102">
        <v>1.5</v>
      </c>
      <c r="O21" s="113"/>
      <c r="P21" s="79"/>
      <c r="Q21" s="50">
        <f>X32</f>
        <v>44026</v>
      </c>
      <c r="R21" s="83" t="s">
        <v>138</v>
      </c>
      <c r="S21" s="80">
        <v>1.75</v>
      </c>
      <c r="T21" s="81"/>
      <c r="U21" s="101"/>
      <c r="V21" s="169"/>
      <c r="X21" s="176">
        <v>44015</v>
      </c>
      <c r="Z21" s="221"/>
    </row>
    <row r="22" spans="1:26" x14ac:dyDescent="0.15">
      <c r="A22" s="51"/>
      <c r="B22" s="52"/>
      <c r="C22" s="122" t="s">
        <v>104</v>
      </c>
      <c r="D22" s="84"/>
      <c r="E22" s="115"/>
      <c r="F22" s="88"/>
      <c r="G22" s="53"/>
      <c r="H22" s="84" t="s">
        <v>113</v>
      </c>
      <c r="I22" s="85"/>
      <c r="J22" s="87"/>
      <c r="K22" s="88"/>
      <c r="L22" s="53"/>
      <c r="M22" s="98" t="s">
        <v>128</v>
      </c>
      <c r="N22" s="114"/>
      <c r="O22" s="115"/>
      <c r="P22" s="116"/>
      <c r="Q22" s="53"/>
      <c r="R22" s="84" t="s">
        <v>139</v>
      </c>
      <c r="S22" s="85"/>
      <c r="T22" s="87"/>
      <c r="U22" s="88"/>
      <c r="V22" s="169"/>
      <c r="X22" s="176">
        <v>44016</v>
      </c>
      <c r="Z22" s="221"/>
    </row>
    <row r="23" spans="1:26" ht="16" x14ac:dyDescent="0.15">
      <c r="A23" s="54" t="s">
        <v>14</v>
      </c>
      <c r="B23" s="55"/>
      <c r="C23" s="257" t="s">
        <v>105</v>
      </c>
      <c r="D23" s="93"/>
      <c r="E23" s="95"/>
      <c r="F23" s="95"/>
      <c r="G23" s="35"/>
      <c r="H23" s="218" t="s">
        <v>114</v>
      </c>
      <c r="I23" s="90"/>
      <c r="J23" s="94"/>
      <c r="K23" s="95"/>
      <c r="L23" s="35"/>
      <c r="M23" s="262" t="s">
        <v>129</v>
      </c>
      <c r="N23" s="118"/>
      <c r="O23" s="95"/>
      <c r="P23" s="95"/>
      <c r="Q23" s="35"/>
      <c r="R23" s="161"/>
      <c r="S23" s="90"/>
      <c r="T23" s="94"/>
      <c r="U23" s="95"/>
      <c r="V23" s="169"/>
      <c r="X23" s="176">
        <v>44017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44018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 t="s">
        <v>46</v>
      </c>
      <c r="N25" s="90">
        <v>1.25</v>
      </c>
      <c r="O25" s="120"/>
      <c r="P25" s="120"/>
      <c r="Q25" s="59"/>
      <c r="R25" s="100"/>
      <c r="S25" s="93"/>
      <c r="T25" s="101"/>
      <c r="U25" s="101"/>
      <c r="V25" s="169"/>
      <c r="X25" s="176">
        <v>44019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44020</v>
      </c>
      <c r="Z26" s="221"/>
    </row>
    <row r="27" spans="1:26" x14ac:dyDescent="0.15">
      <c r="A27" s="33" t="s">
        <v>11</v>
      </c>
      <c r="B27" s="34">
        <f>X12</f>
        <v>44006</v>
      </c>
      <c r="C27" s="112" t="s">
        <v>76</v>
      </c>
      <c r="D27" s="77">
        <v>1.25</v>
      </c>
      <c r="E27" s="113"/>
      <c r="F27" s="101"/>
      <c r="G27" s="35">
        <f>X19</f>
        <v>44013</v>
      </c>
      <c r="H27" s="112" t="s">
        <v>121</v>
      </c>
      <c r="I27" s="80">
        <v>1.5</v>
      </c>
      <c r="J27" s="113"/>
      <c r="K27" s="101"/>
      <c r="L27" s="35">
        <f>X26</f>
        <v>44020</v>
      </c>
      <c r="M27" s="259" t="s">
        <v>130</v>
      </c>
      <c r="N27" s="80">
        <v>1.75</v>
      </c>
      <c r="O27" s="119"/>
      <c r="P27" s="119"/>
      <c r="Q27" s="35">
        <f>X33</f>
        <v>44027</v>
      </c>
      <c r="R27" s="112" t="s">
        <v>140</v>
      </c>
      <c r="S27" s="112">
        <v>1.5</v>
      </c>
      <c r="T27" s="113"/>
      <c r="U27" s="101"/>
      <c r="V27" s="169"/>
      <c r="X27" s="176">
        <v>44021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84" t="s">
        <v>122</v>
      </c>
      <c r="I28" s="85"/>
      <c r="J28" s="115"/>
      <c r="K28" s="88"/>
      <c r="L28" s="38"/>
      <c r="M28" s="84"/>
      <c r="N28" s="85"/>
      <c r="O28" s="99"/>
      <c r="P28" s="99"/>
      <c r="Q28" s="38"/>
      <c r="R28" s="84" t="s">
        <v>141</v>
      </c>
      <c r="S28" s="84"/>
      <c r="T28" s="115"/>
      <c r="U28" s="88"/>
      <c r="V28" s="169"/>
      <c r="X28" s="176">
        <v>44022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 t="s">
        <v>123</v>
      </c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44023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44024</v>
      </c>
      <c r="Z30" s="221"/>
    </row>
    <row r="31" spans="1:26" x14ac:dyDescent="0.15">
      <c r="A31" s="42" t="s">
        <v>13</v>
      </c>
      <c r="B31" s="43"/>
      <c r="C31" s="100" t="s">
        <v>46</v>
      </c>
      <c r="D31" s="90">
        <v>1</v>
      </c>
      <c r="E31" s="101"/>
      <c r="F31" s="101"/>
      <c r="G31" s="40"/>
      <c r="H31" s="100" t="s">
        <v>46</v>
      </c>
      <c r="I31" s="90">
        <v>1.25</v>
      </c>
      <c r="J31" s="101"/>
      <c r="K31" s="101"/>
      <c r="L31" s="40"/>
      <c r="M31" s="78"/>
      <c r="N31" s="93"/>
      <c r="O31" s="94"/>
      <c r="P31" s="94"/>
      <c r="Q31" s="40"/>
      <c r="R31" s="78" t="s">
        <v>46</v>
      </c>
      <c r="S31" s="102">
        <v>1.25</v>
      </c>
      <c r="T31" s="101"/>
      <c r="U31" s="101"/>
      <c r="V31" s="169"/>
      <c r="X31" s="176">
        <v>44025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44026</v>
      </c>
      <c r="Z32" s="221"/>
    </row>
    <row r="33" spans="1:26" x14ac:dyDescent="0.15">
      <c r="A33" s="42" t="s">
        <v>11</v>
      </c>
      <c r="B33" s="49">
        <f>X13</f>
        <v>44007</v>
      </c>
      <c r="C33" s="80"/>
      <c r="D33" s="102"/>
      <c r="E33" s="82"/>
      <c r="F33" s="79"/>
      <c r="G33" s="50">
        <f>X20</f>
        <v>44014</v>
      </c>
      <c r="H33" s="80" t="s">
        <v>117</v>
      </c>
      <c r="I33" s="112">
        <v>1.25</v>
      </c>
      <c r="J33" s="120"/>
      <c r="K33" s="120"/>
      <c r="L33" s="50">
        <f>X27</f>
        <v>44021</v>
      </c>
      <c r="M33" s="80" t="s">
        <v>136</v>
      </c>
      <c r="N33" s="102">
        <v>1.5</v>
      </c>
      <c r="O33" s="82"/>
      <c r="P33" s="79"/>
      <c r="Q33" s="50">
        <f>X34</f>
        <v>44028</v>
      </c>
      <c r="R33" s="112" t="s">
        <v>89</v>
      </c>
      <c r="S33" s="112">
        <v>1.5</v>
      </c>
      <c r="T33" s="120"/>
      <c r="U33" s="120"/>
      <c r="V33" s="169"/>
      <c r="X33" s="176">
        <v>44027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44028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44029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44030</v>
      </c>
      <c r="Z36" s="221"/>
    </row>
    <row r="37" spans="1:26" x14ac:dyDescent="0.15">
      <c r="A37" s="42" t="s">
        <v>13</v>
      </c>
      <c r="B37" s="43"/>
      <c r="C37" s="100" t="s">
        <v>106</v>
      </c>
      <c r="D37" s="90">
        <v>1.5</v>
      </c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44031</v>
      </c>
      <c r="Z37" s="221"/>
    </row>
    <row r="38" spans="1:26" ht="14" thickBot="1" x14ac:dyDescent="0.2">
      <c r="A38" s="42"/>
      <c r="B38" s="45"/>
      <c r="C38" s="222" t="s">
        <v>107</v>
      </c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44008</v>
      </c>
      <c r="C39" s="80"/>
      <c r="D39" s="132"/>
      <c r="E39" s="113"/>
      <c r="F39" s="101"/>
      <c r="G39" s="35">
        <f>X21</f>
        <v>44015</v>
      </c>
      <c r="H39" s="259" t="s">
        <v>97</v>
      </c>
      <c r="I39" s="80">
        <v>1</v>
      </c>
      <c r="J39" s="113"/>
      <c r="K39" s="113"/>
      <c r="L39" s="35">
        <f>X28</f>
        <v>44022</v>
      </c>
      <c r="M39" s="266" t="s">
        <v>131</v>
      </c>
      <c r="N39" s="132">
        <v>1.5</v>
      </c>
      <c r="O39" s="113"/>
      <c r="P39" s="101"/>
      <c r="Q39" s="35">
        <f>X35</f>
        <v>44029</v>
      </c>
      <c r="R39" s="259"/>
      <c r="S39" s="112"/>
      <c r="T39" s="113"/>
      <c r="U39" s="120"/>
      <c r="V39" s="169"/>
      <c r="X39" s="176"/>
    </row>
    <row r="40" spans="1:26" x14ac:dyDescent="0.15">
      <c r="A40" s="56"/>
      <c r="B40" s="37"/>
      <c r="C40" s="85" t="s">
        <v>24</v>
      </c>
      <c r="D40" s="133"/>
      <c r="E40" s="115"/>
      <c r="F40" s="88"/>
      <c r="G40" s="38"/>
      <c r="H40" s="265" t="s">
        <v>124</v>
      </c>
      <c r="I40" s="85"/>
      <c r="J40" s="115"/>
      <c r="K40" s="115"/>
      <c r="L40" s="38"/>
      <c r="M40" s="85" t="s">
        <v>132</v>
      </c>
      <c r="N40" s="133"/>
      <c r="O40" s="115"/>
      <c r="P40" s="88"/>
      <c r="Q40" s="38"/>
      <c r="R40" s="84" t="s">
        <v>24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 t="s">
        <v>137</v>
      </c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173"/>
      <c r="I43" s="90"/>
      <c r="J43" s="136"/>
      <c r="K43" s="136"/>
      <c r="L43" s="40"/>
      <c r="M43" s="93" t="s">
        <v>46</v>
      </c>
      <c r="N43" s="93">
        <v>1.25</v>
      </c>
      <c r="O43" s="101"/>
      <c r="P43" s="101"/>
      <c r="Q43" s="40"/>
      <c r="R43" s="93" t="s">
        <v>24</v>
      </c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44009</v>
      </c>
      <c r="C45" s="80" t="s">
        <v>108</v>
      </c>
      <c r="D45" s="138">
        <v>1</v>
      </c>
      <c r="E45" s="82"/>
      <c r="F45" s="139"/>
      <c r="G45" s="50">
        <f>X22</f>
        <v>44016</v>
      </c>
      <c r="H45" s="264" t="s">
        <v>115</v>
      </c>
      <c r="I45" s="132">
        <v>1.5</v>
      </c>
      <c r="J45" s="113"/>
      <c r="K45" s="101"/>
      <c r="L45" s="50">
        <f>X29</f>
        <v>44023</v>
      </c>
      <c r="M45" s="80" t="s">
        <v>133</v>
      </c>
      <c r="N45" s="138">
        <v>1.5</v>
      </c>
      <c r="O45" s="82"/>
      <c r="P45" s="139"/>
      <c r="Q45" s="50">
        <f>X36</f>
        <v>44030</v>
      </c>
      <c r="R45" s="267" t="s">
        <v>144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/>
      <c r="D46" s="122"/>
      <c r="E46" s="88"/>
      <c r="F46" s="115"/>
      <c r="G46" s="53"/>
      <c r="H46" s="85" t="s">
        <v>116</v>
      </c>
      <c r="I46" s="133"/>
      <c r="J46" s="115"/>
      <c r="K46" s="88"/>
      <c r="L46" s="53"/>
      <c r="M46" s="98" t="s">
        <v>134</v>
      </c>
      <c r="N46" s="122"/>
      <c r="O46" s="88"/>
      <c r="P46" s="115"/>
      <c r="Q46" s="53"/>
      <c r="R46" s="84" t="s">
        <v>142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4" t="s">
        <v>143</v>
      </c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31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</v>
      </c>
      <c r="E49" s="120"/>
      <c r="F49" s="113"/>
      <c r="G49" s="59"/>
      <c r="H49" s="100" t="s">
        <v>125</v>
      </c>
      <c r="I49" s="90">
        <v>1</v>
      </c>
      <c r="J49" s="101"/>
      <c r="K49" s="101"/>
      <c r="L49" s="59"/>
      <c r="M49" s="100"/>
      <c r="N49" s="102"/>
      <c r="O49" s="120"/>
      <c r="P49" s="113"/>
      <c r="Q49" s="59"/>
      <c r="R49" s="78" t="s">
        <v>46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44010</v>
      </c>
      <c r="C51" s="80" t="s">
        <v>76</v>
      </c>
      <c r="D51" s="132">
        <v>1.75</v>
      </c>
      <c r="E51" s="113"/>
      <c r="F51" s="139"/>
      <c r="G51" s="35">
        <f>X23</f>
        <v>44017</v>
      </c>
      <c r="H51" s="80" t="s">
        <v>118</v>
      </c>
      <c r="I51" s="132">
        <v>2.25</v>
      </c>
      <c r="J51" s="139"/>
      <c r="K51" s="139"/>
      <c r="L51" s="35">
        <f>X30</f>
        <v>44024</v>
      </c>
      <c r="M51" s="112" t="s">
        <v>135</v>
      </c>
      <c r="N51" s="80">
        <v>2</v>
      </c>
      <c r="O51" s="113"/>
      <c r="P51" s="139"/>
      <c r="Q51" s="35">
        <f>X37</f>
        <v>44031</v>
      </c>
      <c r="R51" s="80" t="s">
        <v>145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85" t="s">
        <v>109</v>
      </c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9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11.25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12.25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11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048576">
    <cfRule type="endsWith" dxfId="139" priority="1" operator="endsWith" text="Race">
      <formula>RIGHT(A1,LEN("Race"))="Race"</formula>
    </cfRule>
    <cfRule type="containsText" dxfId="138" priority="2" operator="containsText" text="Specific Strength">
      <formula>NOT(ISERROR(SEARCH("Specific Strength",A1)))</formula>
    </cfRule>
    <cfRule type="containsText" dxfId="137" priority="3" operator="containsText" text="pole">
      <formula>NOT(ISERROR(SEARCH("pole",A1)))</formula>
    </cfRule>
    <cfRule type="containsText" dxfId="136" priority="4" operator="containsText" text="TT">
      <formula>NOT(ISERROR(SEARCH("TT",A1)))</formula>
    </cfRule>
    <cfRule type="containsText" dxfId="135" priority="5" operator="containsText" text="VO2max">
      <formula>NOT(ISERROR(SEARCH("VO2max",A1)))</formula>
    </cfRule>
    <cfRule type="containsText" dxfId="134" priority="6" operator="containsText" text="Strength">
      <formula>NOT(ISERROR(SEARCH("Strength",A1)))</formula>
    </cfRule>
    <cfRule type="containsText" dxfId="133" priority="7" operator="containsText" text="Speed">
      <formula>NOT(ISERROR(SEARCH("Speed",A1)))</formula>
    </cfRule>
    <cfRule type="containsText" dxfId="132" priority="8" operator="containsText" text="Threshold">
      <formula>NOT(ISERROR(SEARCH("Threshold",A1)))</formula>
    </cfRule>
    <cfRule type="containsText" dxfId="131" priority="9" operator="containsText" text="Threshold">
      <formula>NOT(ISERROR(SEARCH("Threshold",A1)))</formula>
    </cfRule>
    <cfRule type="containsText" dxfId="13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5058-9835-3445-BD09-49424535990C}">
  <sheetPr>
    <tabColor theme="7" tint="0.39997558519241921"/>
  </sheetPr>
  <dimension ref="A1:AM61"/>
  <sheetViews>
    <sheetView topLeftCell="D1" zoomScale="80" zoomScaleNormal="80" zoomScaleSheetLayoutView="49" workbookViewId="0">
      <selection activeCell="R15" sqref="R15:R20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44032</v>
      </c>
      <c r="D1" s="3"/>
      <c r="E1" s="3"/>
      <c r="F1" s="3"/>
      <c r="G1" s="4"/>
      <c r="H1" s="3">
        <f>G15</f>
        <v>44039</v>
      </c>
      <c r="I1" s="3"/>
      <c r="J1" s="3"/>
      <c r="K1" s="5"/>
      <c r="L1" s="2"/>
      <c r="M1" s="3">
        <f>L15</f>
        <v>44046</v>
      </c>
      <c r="N1" s="3"/>
      <c r="O1" s="3"/>
      <c r="P1" s="3"/>
      <c r="Q1" s="4"/>
      <c r="R1" s="3">
        <f>Q15</f>
        <v>44053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13</v>
      </c>
      <c r="D2" s="10"/>
      <c r="E2" s="10"/>
      <c r="F2" s="10"/>
      <c r="G2" s="11"/>
      <c r="H2" s="9">
        <f>C2+1</f>
        <v>14</v>
      </c>
      <c r="I2" s="10"/>
      <c r="J2" s="10"/>
      <c r="K2" s="12"/>
      <c r="L2" s="8"/>
      <c r="M2" s="9">
        <f>H2+1</f>
        <v>15</v>
      </c>
      <c r="N2" s="10"/>
      <c r="O2" s="10"/>
      <c r="P2" s="10"/>
      <c r="Q2" s="11"/>
      <c r="R2" s="9">
        <f>M2+1</f>
        <v>16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154</v>
      </c>
      <c r="D9" s="16"/>
      <c r="E9" s="16" t="s">
        <v>8</v>
      </c>
      <c r="F9" s="17" t="s">
        <v>9</v>
      </c>
      <c r="G9" s="18"/>
      <c r="H9" s="15" t="s">
        <v>85</v>
      </c>
      <c r="I9" s="16"/>
      <c r="J9" s="16" t="s">
        <v>8</v>
      </c>
      <c r="K9" s="16" t="s">
        <v>9</v>
      </c>
      <c r="L9" s="18"/>
      <c r="M9" s="15" t="s">
        <v>94</v>
      </c>
      <c r="N9" s="16"/>
      <c r="O9" s="19" t="s">
        <v>8</v>
      </c>
      <c r="P9" s="17" t="s">
        <v>9</v>
      </c>
      <c r="Q9" s="18"/>
      <c r="R9" s="15" t="s">
        <v>84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44032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44033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44034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44035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44036</v>
      </c>
      <c r="Z14" s="221"/>
    </row>
    <row r="15" spans="1:39" x14ac:dyDescent="0.15">
      <c r="A15" s="33" t="s">
        <v>11</v>
      </c>
      <c r="B15" s="34">
        <f>X10</f>
        <v>44032</v>
      </c>
      <c r="C15" s="77"/>
      <c r="D15" s="78"/>
      <c r="E15" s="79"/>
      <c r="F15" s="79"/>
      <c r="G15" s="35">
        <f>X17</f>
        <v>44039</v>
      </c>
      <c r="H15" s="77"/>
      <c r="I15" s="78"/>
      <c r="J15" s="81"/>
      <c r="K15" s="82"/>
      <c r="L15" s="35">
        <f>X24</f>
        <v>44046</v>
      </c>
      <c r="M15" s="77"/>
      <c r="N15" s="77"/>
      <c r="O15" s="82"/>
      <c r="P15" s="82"/>
      <c r="Q15" s="35">
        <f>X31</f>
        <v>44053</v>
      </c>
      <c r="R15" s="83"/>
      <c r="S15" s="78"/>
      <c r="T15" s="81"/>
      <c r="U15" s="82"/>
      <c r="V15" s="169"/>
      <c r="X15" s="176">
        <v>44037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44038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44039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44040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155</v>
      </c>
      <c r="I19" s="93"/>
      <c r="J19" s="81"/>
      <c r="K19" s="101"/>
      <c r="L19" s="40"/>
      <c r="M19" s="100" t="s">
        <v>164</v>
      </c>
      <c r="N19" s="100"/>
      <c r="O19" s="101"/>
      <c r="P19" s="101"/>
      <c r="Q19" s="40"/>
      <c r="R19" s="100" t="s">
        <v>164</v>
      </c>
      <c r="S19" s="93"/>
      <c r="T19" s="81"/>
      <c r="U19" s="101"/>
      <c r="V19" s="169"/>
      <c r="X19" s="176">
        <v>44041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44042</v>
      </c>
      <c r="Z20" s="221"/>
    </row>
    <row r="21" spans="1:26" x14ac:dyDescent="0.15">
      <c r="A21" s="48" t="s">
        <v>11</v>
      </c>
      <c r="B21" s="49">
        <f>X11</f>
        <v>44033</v>
      </c>
      <c r="C21" s="166" t="s">
        <v>152</v>
      </c>
      <c r="D21" s="112">
        <v>1.5</v>
      </c>
      <c r="E21" s="139"/>
      <c r="F21" s="82"/>
      <c r="G21" s="50">
        <f>X18</f>
        <v>44040</v>
      </c>
      <c r="H21" s="112" t="s">
        <v>156</v>
      </c>
      <c r="I21" s="80">
        <v>1.75</v>
      </c>
      <c r="J21" s="81"/>
      <c r="K21" s="101"/>
      <c r="L21" s="50">
        <f>X25</f>
        <v>44047</v>
      </c>
      <c r="M21" s="80" t="s">
        <v>165</v>
      </c>
      <c r="N21" s="102">
        <v>1.5</v>
      </c>
      <c r="O21" s="113"/>
      <c r="P21" s="79"/>
      <c r="Q21" s="50">
        <f>X32</f>
        <v>44054</v>
      </c>
      <c r="R21" s="83" t="s">
        <v>177</v>
      </c>
      <c r="S21" s="80">
        <v>1</v>
      </c>
      <c r="T21" s="81"/>
      <c r="U21" s="101"/>
      <c r="V21" s="169"/>
      <c r="X21" s="176">
        <v>44043</v>
      </c>
      <c r="Z21" s="221"/>
    </row>
    <row r="22" spans="1:26" x14ac:dyDescent="0.15">
      <c r="A22" s="51"/>
      <c r="B22" s="52"/>
      <c r="C22" s="122" t="s">
        <v>146</v>
      </c>
      <c r="D22" s="84"/>
      <c r="E22" s="115"/>
      <c r="F22" s="88"/>
      <c r="G22" s="53"/>
      <c r="H22" s="84" t="s">
        <v>157</v>
      </c>
      <c r="I22" s="85"/>
      <c r="J22" s="87"/>
      <c r="K22" s="88"/>
      <c r="L22" s="53"/>
      <c r="M22" s="98" t="s">
        <v>166</v>
      </c>
      <c r="N22" s="114"/>
      <c r="O22" s="115"/>
      <c r="P22" s="116"/>
      <c r="Q22" s="53"/>
      <c r="R22" s="84"/>
      <c r="S22" s="85"/>
      <c r="T22" s="87"/>
      <c r="U22" s="88"/>
      <c r="V22" s="169"/>
      <c r="X22" s="176">
        <v>44044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44045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44046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 t="s">
        <v>67</v>
      </c>
      <c r="I25" s="93">
        <v>1</v>
      </c>
      <c r="J25" s="101"/>
      <c r="K25" s="101"/>
      <c r="L25" s="59"/>
      <c r="M25" s="100" t="s">
        <v>46</v>
      </c>
      <c r="N25" s="90">
        <v>1.25</v>
      </c>
      <c r="O25" s="120"/>
      <c r="P25" s="120"/>
      <c r="Q25" s="59"/>
      <c r="R25" s="100"/>
      <c r="S25" s="93"/>
      <c r="T25" s="101"/>
      <c r="U25" s="101"/>
      <c r="V25" s="169"/>
      <c r="X25" s="176">
        <v>44047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44048</v>
      </c>
      <c r="Z26" s="221"/>
    </row>
    <row r="27" spans="1:26" x14ac:dyDescent="0.15">
      <c r="A27" s="33" t="s">
        <v>11</v>
      </c>
      <c r="B27" s="34">
        <f>X12</f>
        <v>44034</v>
      </c>
      <c r="C27" s="268" t="s">
        <v>147</v>
      </c>
      <c r="D27" s="77">
        <v>1.5</v>
      </c>
      <c r="E27" s="113"/>
      <c r="F27" s="101"/>
      <c r="G27" s="35">
        <f>X19</f>
        <v>44041</v>
      </c>
      <c r="H27" s="112" t="s">
        <v>159</v>
      </c>
      <c r="I27" s="80">
        <v>2</v>
      </c>
      <c r="J27" s="113"/>
      <c r="K27" s="101"/>
      <c r="L27" s="35">
        <f>X26</f>
        <v>44048</v>
      </c>
      <c r="M27" s="259" t="s">
        <v>167</v>
      </c>
      <c r="N27" s="80">
        <v>2</v>
      </c>
      <c r="O27" s="119"/>
      <c r="P27" s="119"/>
      <c r="Q27" s="35">
        <f>X33</f>
        <v>44055</v>
      </c>
      <c r="R27" s="112" t="s">
        <v>175</v>
      </c>
      <c r="S27" s="112">
        <v>1.5</v>
      </c>
      <c r="T27" s="113"/>
      <c r="U27" s="101"/>
      <c r="V27" s="169"/>
      <c r="X27" s="176">
        <v>44049</v>
      </c>
      <c r="Z27" s="221"/>
    </row>
    <row r="28" spans="1:26" x14ac:dyDescent="0.15">
      <c r="A28" s="36"/>
      <c r="B28" s="37"/>
      <c r="C28" s="84" t="s">
        <v>148</v>
      </c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38"/>
      <c r="R28" s="84" t="s">
        <v>176</v>
      </c>
      <c r="S28" s="84"/>
      <c r="T28" s="115"/>
      <c r="U28" s="88"/>
      <c r="V28" s="169"/>
      <c r="X28" s="176">
        <v>44050</v>
      </c>
      <c r="Z28" s="221"/>
    </row>
    <row r="29" spans="1:26" ht="16" x14ac:dyDescent="0.15">
      <c r="A29" s="39" t="s">
        <v>15</v>
      </c>
      <c r="B29" s="34"/>
      <c r="C29" s="92" t="s">
        <v>153</v>
      </c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44051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44052</v>
      </c>
      <c r="Z30" s="221"/>
    </row>
    <row r="31" spans="1:26" x14ac:dyDescent="0.15">
      <c r="A31" s="42" t="s">
        <v>13</v>
      </c>
      <c r="B31" s="43"/>
      <c r="C31" s="100" t="s">
        <v>4</v>
      </c>
      <c r="D31" s="90">
        <v>1.25</v>
      </c>
      <c r="E31" s="101"/>
      <c r="F31" s="101"/>
      <c r="G31" s="40"/>
      <c r="H31" s="100"/>
      <c r="I31" s="90"/>
      <c r="J31" s="101"/>
      <c r="K31" s="101"/>
      <c r="L31" s="40"/>
      <c r="M31" s="78" t="s">
        <v>24</v>
      </c>
      <c r="N31" s="93"/>
      <c r="O31" s="94"/>
      <c r="P31" s="94"/>
      <c r="Q31" s="40"/>
      <c r="R31" s="78" t="s">
        <v>46</v>
      </c>
      <c r="S31" s="102">
        <v>1</v>
      </c>
      <c r="T31" s="101"/>
      <c r="U31" s="101"/>
      <c r="V31" s="169"/>
      <c r="X31" s="176">
        <v>44053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44054</v>
      </c>
      <c r="Z32" s="221"/>
    </row>
    <row r="33" spans="1:26" x14ac:dyDescent="0.15">
      <c r="A33" s="42" t="s">
        <v>11</v>
      </c>
      <c r="B33" s="49">
        <f>X13</f>
        <v>44035</v>
      </c>
      <c r="C33" s="80" t="s">
        <v>100</v>
      </c>
      <c r="D33" s="102">
        <v>1.5</v>
      </c>
      <c r="E33" s="82"/>
      <c r="F33" s="79"/>
      <c r="G33" s="50">
        <f>X20</f>
        <v>44042</v>
      </c>
      <c r="H33" s="80" t="s">
        <v>46</v>
      </c>
      <c r="I33" s="112">
        <v>1.25</v>
      </c>
      <c r="J33" s="120"/>
      <c r="K33" s="120"/>
      <c r="L33" s="50">
        <f>X27</f>
        <v>44049</v>
      </c>
      <c r="M33" s="80" t="s">
        <v>168</v>
      </c>
      <c r="N33" s="102">
        <v>1.75</v>
      </c>
      <c r="O33" s="82"/>
      <c r="P33" s="79"/>
      <c r="Q33" s="50">
        <f>X34</f>
        <v>44056</v>
      </c>
      <c r="R33" s="112"/>
      <c r="S33" s="112"/>
      <c r="T33" s="120"/>
      <c r="U33" s="120"/>
      <c r="V33" s="169"/>
      <c r="X33" s="176">
        <v>44055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 t="s">
        <v>169</v>
      </c>
      <c r="N34" s="114"/>
      <c r="O34" s="88"/>
      <c r="P34" s="86"/>
      <c r="Q34" s="53"/>
      <c r="R34" s="84" t="s">
        <v>24</v>
      </c>
      <c r="S34" s="84"/>
      <c r="T34" s="86"/>
      <c r="U34" s="86"/>
      <c r="V34" s="169"/>
      <c r="X34" s="176">
        <v>44056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44057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44058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 t="s">
        <v>170</v>
      </c>
      <c r="N37" s="102">
        <v>0.75</v>
      </c>
      <c r="O37" s="120"/>
      <c r="P37" s="120"/>
      <c r="Q37" s="59"/>
      <c r="R37" s="93" t="s">
        <v>24</v>
      </c>
      <c r="S37" s="93"/>
      <c r="T37" s="95"/>
      <c r="U37" s="95"/>
      <c r="V37" s="169"/>
      <c r="X37" s="176">
        <v>44059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44036</v>
      </c>
      <c r="C39" s="80" t="s">
        <v>102</v>
      </c>
      <c r="D39" s="132">
        <v>1</v>
      </c>
      <c r="E39" s="113"/>
      <c r="F39" s="101"/>
      <c r="G39" s="35">
        <f>X21</f>
        <v>44043</v>
      </c>
      <c r="H39" s="256" t="s">
        <v>162</v>
      </c>
      <c r="I39" s="80">
        <v>1</v>
      </c>
      <c r="J39" s="113"/>
      <c r="K39" s="113"/>
      <c r="L39" s="35">
        <f>X28</f>
        <v>44050</v>
      </c>
      <c r="M39" s="80" t="s">
        <v>172</v>
      </c>
      <c r="N39" s="132">
        <v>3.5</v>
      </c>
      <c r="O39" s="113"/>
      <c r="P39" s="101"/>
      <c r="Q39" s="35">
        <f>X35</f>
        <v>44057</v>
      </c>
      <c r="R39" s="112" t="s">
        <v>67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/>
      <c r="D40" s="133"/>
      <c r="E40" s="115"/>
      <c r="F40" s="88"/>
      <c r="G40" s="38"/>
      <c r="H40" s="260"/>
      <c r="I40" s="85"/>
      <c r="J40" s="115"/>
      <c r="K40" s="115"/>
      <c r="L40" s="38"/>
      <c r="M40" s="85" t="s">
        <v>173</v>
      </c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261"/>
      <c r="I43" s="90"/>
      <c r="J43" s="136"/>
      <c r="K43" s="136"/>
      <c r="L43" s="40"/>
      <c r="M43" s="93" t="s">
        <v>24</v>
      </c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44037</v>
      </c>
      <c r="C45" s="80" t="s">
        <v>149</v>
      </c>
      <c r="D45" s="138">
        <v>1.75</v>
      </c>
      <c r="E45" s="82"/>
      <c r="F45" s="139"/>
      <c r="G45" s="50">
        <f>X22</f>
        <v>44044</v>
      </c>
      <c r="H45" s="80" t="s">
        <v>160</v>
      </c>
      <c r="I45" s="132">
        <v>1.75</v>
      </c>
      <c r="J45" s="113"/>
      <c r="K45" s="101"/>
      <c r="L45" s="50">
        <f>X29</f>
        <v>44051</v>
      </c>
      <c r="M45" s="80" t="s">
        <v>171</v>
      </c>
      <c r="N45" s="138">
        <v>1.5</v>
      </c>
      <c r="O45" s="82"/>
      <c r="P45" s="139"/>
      <c r="Q45" s="50">
        <f>X36</f>
        <v>44058</v>
      </c>
      <c r="R45" s="224" t="s">
        <v>174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150</v>
      </c>
      <c r="D46" s="122"/>
      <c r="E46" s="88"/>
      <c r="F46" s="115"/>
      <c r="G46" s="53"/>
      <c r="H46" s="85" t="s">
        <v>163</v>
      </c>
      <c r="I46" s="133"/>
      <c r="J46" s="115"/>
      <c r="K46" s="88"/>
      <c r="L46" s="53"/>
      <c r="M46" s="98"/>
      <c r="N46" s="122"/>
      <c r="O46" s="88"/>
      <c r="P46" s="115"/>
      <c r="Q46" s="53"/>
      <c r="R46" s="84" t="s">
        <v>178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269" t="s">
        <v>179</v>
      </c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</v>
      </c>
      <c r="D49" s="100">
        <v>1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46</v>
      </c>
      <c r="N49" s="102">
        <v>1</v>
      </c>
      <c r="O49" s="120"/>
      <c r="P49" s="113"/>
      <c r="Q49" s="59"/>
      <c r="R49" s="78" t="s">
        <v>46</v>
      </c>
      <c r="S49" s="102">
        <v>1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44038</v>
      </c>
      <c r="C51" s="80" t="s">
        <v>151</v>
      </c>
      <c r="D51" s="132">
        <v>1.5</v>
      </c>
      <c r="E51" s="113"/>
      <c r="F51" s="139"/>
      <c r="G51" s="35">
        <f>X23</f>
        <v>44045</v>
      </c>
      <c r="H51" s="80" t="s">
        <v>158</v>
      </c>
      <c r="I51" s="132">
        <v>2</v>
      </c>
      <c r="J51" s="139"/>
      <c r="K51" s="139"/>
      <c r="L51" s="35">
        <f>X30</f>
        <v>44052</v>
      </c>
      <c r="M51" s="112" t="s">
        <v>100</v>
      </c>
      <c r="N51" s="80">
        <v>1.5</v>
      </c>
      <c r="O51" s="113"/>
      <c r="P51" s="139"/>
      <c r="Q51" s="35">
        <f>X37</f>
        <v>44059</v>
      </c>
      <c r="R51" s="80" t="s">
        <v>100</v>
      </c>
      <c r="S51" s="132">
        <v>1.5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 t="s">
        <v>161</v>
      </c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12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14.75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9.25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048576">
    <cfRule type="endsWith" dxfId="129" priority="1" operator="endsWith" text="Race">
      <formula>RIGHT(A1,LEN("Race"))="Race"</formula>
    </cfRule>
    <cfRule type="containsText" dxfId="128" priority="2" operator="containsText" text="Specific Strength">
      <formula>NOT(ISERROR(SEARCH("Specific Strength",A1)))</formula>
    </cfRule>
    <cfRule type="containsText" dxfId="127" priority="3" operator="containsText" text="pole">
      <formula>NOT(ISERROR(SEARCH("pole",A1)))</formula>
    </cfRule>
    <cfRule type="containsText" dxfId="126" priority="4" operator="containsText" text="TT">
      <formula>NOT(ISERROR(SEARCH("TT",A1)))</formula>
    </cfRule>
    <cfRule type="containsText" dxfId="125" priority="5" operator="containsText" text="VO2max">
      <formula>NOT(ISERROR(SEARCH("VO2max",A1)))</formula>
    </cfRule>
    <cfRule type="containsText" dxfId="124" priority="6" operator="containsText" text="Strength">
      <formula>NOT(ISERROR(SEARCH("Strength",A1)))</formula>
    </cfRule>
    <cfRule type="containsText" dxfId="123" priority="7" operator="containsText" text="Speed">
      <formula>NOT(ISERROR(SEARCH("Speed",A1)))</formula>
    </cfRule>
    <cfRule type="containsText" dxfId="122" priority="8" operator="containsText" text="Threshold">
      <formula>NOT(ISERROR(SEARCH("Threshold",A1)))</formula>
    </cfRule>
    <cfRule type="containsText" dxfId="121" priority="9" operator="containsText" text="Threshold">
      <formula>NOT(ISERROR(SEARCH("Threshold",A1)))</formula>
    </cfRule>
    <cfRule type="containsText" dxfId="12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D46E-F86D-9B4E-8D97-94CA8FE16EE4}">
  <sheetPr>
    <tabColor theme="9" tint="0.39997558519241921"/>
  </sheetPr>
  <dimension ref="A1:AM60"/>
  <sheetViews>
    <sheetView topLeftCell="H19" zoomScale="120" zoomScaleNormal="120" zoomScaleSheetLayoutView="49" workbookViewId="0">
      <selection activeCell="R16" sqref="R16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44060</v>
      </c>
      <c r="D1" s="3"/>
      <c r="E1" s="3"/>
      <c r="F1" s="3"/>
      <c r="G1" s="4"/>
      <c r="H1" s="3">
        <f>G15</f>
        <v>44067</v>
      </c>
      <c r="I1" s="3"/>
      <c r="J1" s="3"/>
      <c r="K1" s="5"/>
      <c r="L1" s="2"/>
      <c r="M1" s="3">
        <f>L15</f>
        <v>44074</v>
      </c>
      <c r="N1" s="3"/>
      <c r="O1" s="3"/>
      <c r="P1" s="3"/>
      <c r="Q1" s="4"/>
      <c r="R1" s="3">
        <f>Q15</f>
        <v>44081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17</v>
      </c>
      <c r="D2" s="10"/>
      <c r="E2" s="10"/>
      <c r="F2" s="10"/>
      <c r="G2" s="11"/>
      <c r="H2" s="9">
        <f>C2+1</f>
        <v>18</v>
      </c>
      <c r="I2" s="10"/>
      <c r="J2" s="10"/>
      <c r="K2" s="12"/>
      <c r="L2" s="8"/>
      <c r="M2" s="9">
        <f>H2+1</f>
        <v>19</v>
      </c>
      <c r="N2" s="10"/>
      <c r="O2" s="10"/>
      <c r="P2" s="10"/>
      <c r="Q2" s="11"/>
      <c r="R2" s="9">
        <f>M2+1</f>
        <v>20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189</v>
      </c>
      <c r="D9" s="16"/>
      <c r="E9" s="16" t="s">
        <v>8</v>
      </c>
      <c r="F9" s="17" t="s">
        <v>9</v>
      </c>
      <c r="G9" s="18"/>
      <c r="H9" s="15" t="s">
        <v>94</v>
      </c>
      <c r="I9" s="16"/>
      <c r="J9" s="16" t="s">
        <v>8</v>
      </c>
      <c r="K9" s="16" t="s">
        <v>9</v>
      </c>
      <c r="L9" s="18"/>
      <c r="M9" s="15" t="s">
        <v>197</v>
      </c>
      <c r="N9" s="16"/>
      <c r="O9" s="19" t="s">
        <v>8</v>
      </c>
      <c r="P9" s="17" t="s">
        <v>9</v>
      </c>
      <c r="Q9" s="18"/>
      <c r="R9" s="15" t="s">
        <v>85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44060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44061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44062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44063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44064</v>
      </c>
      <c r="Z14" s="221"/>
    </row>
    <row r="15" spans="1:39" x14ac:dyDescent="0.15">
      <c r="A15" s="33" t="s">
        <v>11</v>
      </c>
      <c r="B15" s="34">
        <f>X10</f>
        <v>44060</v>
      </c>
      <c r="C15" s="83"/>
      <c r="D15" s="78"/>
      <c r="E15" s="79"/>
      <c r="F15" s="79"/>
      <c r="G15" s="35">
        <f>X17</f>
        <v>44067</v>
      </c>
      <c r="H15" s="77"/>
      <c r="I15" s="78"/>
      <c r="J15" s="81"/>
      <c r="K15" s="82"/>
      <c r="L15" s="35">
        <f>X24</f>
        <v>44074</v>
      </c>
      <c r="M15" s="77"/>
      <c r="N15" s="77"/>
      <c r="O15" s="82"/>
      <c r="P15" s="82"/>
      <c r="Q15" s="35">
        <f>X31</f>
        <v>44081</v>
      </c>
      <c r="R15" s="83"/>
      <c r="S15" s="78"/>
      <c r="T15" s="81"/>
      <c r="U15" s="82"/>
      <c r="V15" s="169"/>
      <c r="X15" s="176">
        <v>44065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44066</v>
      </c>
      <c r="Z16" s="221"/>
    </row>
    <row r="17" spans="1:26" ht="16" x14ac:dyDescent="0.15">
      <c r="A17" s="39" t="s">
        <v>12</v>
      </c>
      <c r="B17" s="34"/>
      <c r="C17" s="92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44067</v>
      </c>
      <c r="Z17" s="221"/>
    </row>
    <row r="18" spans="1:26" x14ac:dyDescent="0.15">
      <c r="A18" s="36"/>
      <c r="B18" s="37"/>
      <c r="C18" s="9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44068</v>
      </c>
      <c r="Z18" s="221"/>
    </row>
    <row r="19" spans="1:26" x14ac:dyDescent="0.15">
      <c r="A19" s="42" t="s">
        <v>13</v>
      </c>
      <c r="B19" s="43"/>
      <c r="C19" s="100" t="s">
        <v>164</v>
      </c>
      <c r="D19" s="90"/>
      <c r="E19" s="91"/>
      <c r="F19" s="91"/>
      <c r="G19" s="40"/>
      <c r="H19" s="100" t="s">
        <v>190</v>
      </c>
      <c r="I19" s="93"/>
      <c r="J19" s="81"/>
      <c r="K19" s="101"/>
      <c r="L19" s="40"/>
      <c r="M19" s="100" t="s">
        <v>198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44069</v>
      </c>
      <c r="Z19" s="221"/>
    </row>
    <row r="20" spans="1:26" ht="14" thickBot="1" x14ac:dyDescent="0.2">
      <c r="A20" s="44"/>
      <c r="B20" s="45"/>
      <c r="C20" s="106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44070</v>
      </c>
      <c r="Z20" s="221"/>
    </row>
    <row r="21" spans="1:26" x14ac:dyDescent="0.15">
      <c r="A21" s="48" t="s">
        <v>11</v>
      </c>
      <c r="B21" s="49">
        <f>X11</f>
        <v>44061</v>
      </c>
      <c r="C21" s="270" t="s">
        <v>180</v>
      </c>
      <c r="D21" s="112">
        <v>1.5</v>
      </c>
      <c r="E21" s="139"/>
      <c r="F21" s="82"/>
      <c r="G21" s="50">
        <f>X18</f>
        <v>44068</v>
      </c>
      <c r="H21" s="112"/>
      <c r="I21" s="80"/>
      <c r="J21" s="81"/>
      <c r="K21" s="101"/>
      <c r="L21" s="50">
        <f>X25</f>
        <v>44075</v>
      </c>
      <c r="M21" s="80" t="s">
        <v>185</v>
      </c>
      <c r="N21" s="102">
        <v>1</v>
      </c>
      <c r="O21" s="113"/>
      <c r="P21" s="79"/>
      <c r="Q21" s="50">
        <f>X32</f>
        <v>44082</v>
      </c>
      <c r="R21" s="83" t="s">
        <v>210</v>
      </c>
      <c r="S21" s="80">
        <v>1.75</v>
      </c>
      <c r="T21" s="81"/>
      <c r="U21" s="101"/>
      <c r="V21" s="169"/>
      <c r="X21" s="176">
        <v>44071</v>
      </c>
      <c r="Z21" s="221"/>
    </row>
    <row r="22" spans="1:26" x14ac:dyDescent="0.15">
      <c r="A22" s="51"/>
      <c r="B22" s="52"/>
      <c r="C22" s="122" t="s">
        <v>148</v>
      </c>
      <c r="D22" s="84"/>
      <c r="E22" s="115"/>
      <c r="F22" s="88"/>
      <c r="G22" s="53"/>
      <c r="H22" s="84" t="s">
        <v>185</v>
      </c>
      <c r="I22" s="85">
        <v>1.25</v>
      </c>
      <c r="J22" s="87"/>
      <c r="K22" s="88"/>
      <c r="L22" s="53"/>
      <c r="M22" s="98"/>
      <c r="N22" s="114"/>
      <c r="O22" s="115"/>
      <c r="P22" s="116"/>
      <c r="Q22" s="53"/>
      <c r="R22" s="84" t="s">
        <v>211</v>
      </c>
      <c r="S22" s="85"/>
      <c r="T22" s="87"/>
      <c r="U22" s="88"/>
      <c r="V22" s="169"/>
      <c r="X22" s="176">
        <v>44072</v>
      </c>
      <c r="Z22" s="221"/>
    </row>
    <row r="23" spans="1:26" ht="16" x14ac:dyDescent="0.15">
      <c r="A23" s="54" t="s">
        <v>14</v>
      </c>
      <c r="B23" s="55"/>
      <c r="C23" s="257" t="s">
        <v>181</v>
      </c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44073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44074</v>
      </c>
      <c r="Z24" s="221"/>
    </row>
    <row r="25" spans="1:26" x14ac:dyDescent="0.15">
      <c r="A25" s="48" t="s">
        <v>13</v>
      </c>
      <c r="B25" s="43"/>
      <c r="C25" s="135" t="s">
        <v>46</v>
      </c>
      <c r="D25" s="93">
        <v>1.25</v>
      </c>
      <c r="E25" s="95"/>
      <c r="F25" s="95"/>
      <c r="G25" s="59"/>
      <c r="H25" s="93" t="s">
        <v>24</v>
      </c>
      <c r="I25" s="93"/>
      <c r="J25" s="101"/>
      <c r="K25" s="101"/>
      <c r="L25" s="59"/>
      <c r="M25" s="100"/>
      <c r="N25" s="90"/>
      <c r="O25" s="120"/>
      <c r="P25" s="120"/>
      <c r="Q25" s="59"/>
      <c r="R25" s="100" t="s">
        <v>24</v>
      </c>
      <c r="S25" s="93"/>
      <c r="T25" s="101"/>
      <c r="U25" s="101"/>
      <c r="V25" s="169"/>
      <c r="X25" s="176">
        <v>44075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44076</v>
      </c>
      <c r="Z26" s="221"/>
    </row>
    <row r="27" spans="1:26" x14ac:dyDescent="0.15">
      <c r="A27" s="33" t="s">
        <v>11</v>
      </c>
      <c r="B27" s="34">
        <f>X12</f>
        <v>44062</v>
      </c>
      <c r="C27" s="112" t="s">
        <v>102</v>
      </c>
      <c r="D27" s="77">
        <v>1.5</v>
      </c>
      <c r="E27" s="113"/>
      <c r="F27" s="101"/>
      <c r="G27" s="35">
        <f>X19</f>
        <v>44069</v>
      </c>
      <c r="H27" s="112" t="s">
        <v>175</v>
      </c>
      <c r="I27" s="80">
        <v>1.75</v>
      </c>
      <c r="J27" s="113"/>
      <c r="K27" s="101"/>
      <c r="L27" s="35">
        <f>X26</f>
        <v>44076</v>
      </c>
      <c r="M27" s="259" t="s">
        <v>175</v>
      </c>
      <c r="N27" s="80">
        <v>1.5</v>
      </c>
      <c r="O27" s="119"/>
      <c r="P27" s="119"/>
      <c r="Q27" s="35">
        <f>X33</f>
        <v>44083</v>
      </c>
      <c r="R27" s="273" t="s">
        <v>209</v>
      </c>
      <c r="S27" s="112">
        <v>1.75</v>
      </c>
      <c r="T27" s="113"/>
      <c r="U27" s="101"/>
      <c r="V27" s="169"/>
      <c r="X27" s="176">
        <v>44077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271" t="s">
        <v>191</v>
      </c>
      <c r="I28" s="85"/>
      <c r="J28" s="115"/>
      <c r="K28" s="88"/>
      <c r="L28" s="38"/>
      <c r="M28" s="84" t="s">
        <v>205</v>
      </c>
      <c r="N28" s="85"/>
      <c r="O28" s="99"/>
      <c r="P28" s="99"/>
      <c r="Q28" s="38"/>
      <c r="R28" s="84" t="s">
        <v>208</v>
      </c>
      <c r="S28" s="84"/>
      <c r="T28" s="115"/>
      <c r="U28" s="88"/>
      <c r="V28" s="169"/>
      <c r="X28" s="176">
        <v>44078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44079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44080</v>
      </c>
      <c r="Z30" s="221"/>
    </row>
    <row r="31" spans="1:26" x14ac:dyDescent="0.15">
      <c r="A31" s="42" t="s">
        <v>13</v>
      </c>
      <c r="B31" s="43"/>
      <c r="C31" s="100" t="s">
        <v>24</v>
      </c>
      <c r="D31" s="90"/>
      <c r="E31" s="101"/>
      <c r="F31" s="101"/>
      <c r="G31" s="40"/>
      <c r="H31" s="100" t="s">
        <v>46</v>
      </c>
      <c r="I31" s="90">
        <v>1.25</v>
      </c>
      <c r="J31" s="101"/>
      <c r="K31" s="101"/>
      <c r="L31" s="40"/>
      <c r="M31" s="78" t="s">
        <v>46</v>
      </c>
      <c r="N31" s="93">
        <v>1</v>
      </c>
      <c r="O31" s="94"/>
      <c r="P31" s="94"/>
      <c r="Q31" s="40"/>
      <c r="R31" s="78" t="s">
        <v>46</v>
      </c>
      <c r="S31" s="102">
        <v>1.25</v>
      </c>
      <c r="T31" s="101"/>
      <c r="U31" s="101"/>
      <c r="V31" s="169"/>
      <c r="X31" s="176">
        <v>44081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44082</v>
      </c>
      <c r="Z32" s="221"/>
    </row>
    <row r="33" spans="1:26" x14ac:dyDescent="0.15">
      <c r="A33" s="42" t="s">
        <v>11</v>
      </c>
      <c r="B33" s="49">
        <f>X13</f>
        <v>44063</v>
      </c>
      <c r="C33" s="266" t="s">
        <v>182</v>
      </c>
      <c r="D33" s="102">
        <v>1.75</v>
      </c>
      <c r="E33" s="82"/>
      <c r="F33" s="79"/>
      <c r="G33" s="50">
        <f>X20</f>
        <v>44070</v>
      </c>
      <c r="H33" s="80" t="s">
        <v>192</v>
      </c>
      <c r="I33" s="112">
        <v>2</v>
      </c>
      <c r="J33" s="120"/>
      <c r="K33" s="120"/>
      <c r="L33" s="50">
        <f>X27</f>
        <v>44077</v>
      </c>
      <c r="M33" s="80" t="s">
        <v>204</v>
      </c>
      <c r="N33" s="102">
        <v>1.5</v>
      </c>
      <c r="O33" s="82"/>
      <c r="P33" s="79"/>
      <c r="Q33" s="50">
        <f>X34</f>
        <v>44084</v>
      </c>
      <c r="R33" s="112" t="s">
        <v>102</v>
      </c>
      <c r="S33" s="112">
        <v>1.5</v>
      </c>
      <c r="T33" s="120"/>
      <c r="U33" s="120"/>
      <c r="V33" s="169"/>
      <c r="X33" s="176">
        <v>44083</v>
      </c>
      <c r="Z33" s="221"/>
    </row>
    <row r="34" spans="1:26" x14ac:dyDescent="0.15">
      <c r="A34" s="36"/>
      <c r="B34" s="52"/>
      <c r="C34" s="98" t="s">
        <v>183</v>
      </c>
      <c r="D34" s="114"/>
      <c r="E34" s="88"/>
      <c r="F34" s="86"/>
      <c r="G34" s="53"/>
      <c r="H34" s="85"/>
      <c r="I34" s="84"/>
      <c r="J34" s="86"/>
      <c r="K34" s="86"/>
      <c r="L34" s="53"/>
      <c r="M34" s="98" t="s">
        <v>199</v>
      </c>
      <c r="N34" s="114"/>
      <c r="O34" s="88"/>
      <c r="P34" s="86"/>
      <c r="Q34" s="53"/>
      <c r="R34" s="84"/>
      <c r="S34" s="84"/>
      <c r="T34" s="86"/>
      <c r="U34" s="86"/>
      <c r="V34" s="169"/>
      <c r="X34" s="176">
        <v>44084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44085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44086</v>
      </c>
      <c r="Z36" s="221"/>
    </row>
    <row r="37" spans="1:26" x14ac:dyDescent="0.15">
      <c r="A37" s="42" t="s">
        <v>13</v>
      </c>
      <c r="B37" s="43"/>
      <c r="C37" s="100" t="s">
        <v>184</v>
      </c>
      <c r="D37" s="90">
        <v>0.5</v>
      </c>
      <c r="E37" s="120"/>
      <c r="F37" s="120"/>
      <c r="G37" s="59"/>
      <c r="H37" s="100" t="s">
        <v>67</v>
      </c>
      <c r="I37" s="93">
        <v>0.75</v>
      </c>
      <c r="J37" s="95"/>
      <c r="K37" s="95"/>
      <c r="L37" s="59"/>
      <c r="M37" s="100" t="s">
        <v>203</v>
      </c>
      <c r="N37" s="102">
        <v>0.5</v>
      </c>
      <c r="O37" s="120"/>
      <c r="P37" s="120"/>
      <c r="Q37" s="59"/>
      <c r="R37" s="93" t="s">
        <v>24</v>
      </c>
      <c r="S37" s="93"/>
      <c r="T37" s="95"/>
      <c r="U37" s="95"/>
      <c r="V37" s="169"/>
      <c r="X37" s="176">
        <v>44087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44064</v>
      </c>
      <c r="C39" s="80" t="s">
        <v>185</v>
      </c>
      <c r="D39" s="132">
        <v>1</v>
      </c>
      <c r="E39" s="113"/>
      <c r="F39" s="101"/>
      <c r="G39" s="35">
        <f>X21</f>
        <v>44071</v>
      </c>
      <c r="H39" s="259" t="s">
        <v>196</v>
      </c>
      <c r="I39" s="80">
        <v>1.25</v>
      </c>
      <c r="J39" s="113"/>
      <c r="K39" s="113"/>
      <c r="L39" s="35">
        <f>X28</f>
        <v>44078</v>
      </c>
      <c r="M39" s="80"/>
      <c r="N39" s="132"/>
      <c r="O39" s="113"/>
      <c r="P39" s="101"/>
      <c r="Q39" s="35">
        <f>X35</f>
        <v>44085</v>
      </c>
      <c r="R39" s="112" t="s">
        <v>76</v>
      </c>
      <c r="S39" s="112">
        <v>1.25</v>
      </c>
      <c r="T39" s="113"/>
      <c r="U39" s="120"/>
      <c r="V39" s="169"/>
      <c r="X39" s="176"/>
    </row>
    <row r="40" spans="1:26" x14ac:dyDescent="0.15">
      <c r="A40" s="56"/>
      <c r="B40" s="37"/>
      <c r="C40" s="85"/>
      <c r="D40" s="133"/>
      <c r="E40" s="115"/>
      <c r="F40" s="88"/>
      <c r="G40" s="38"/>
      <c r="H40" s="168"/>
      <c r="I40" s="85"/>
      <c r="J40" s="115"/>
      <c r="K40" s="115"/>
      <c r="L40" s="38"/>
      <c r="M40" s="85" t="s">
        <v>24</v>
      </c>
      <c r="N40" s="133"/>
      <c r="O40" s="115"/>
      <c r="P40" s="88"/>
      <c r="Q40" s="38"/>
      <c r="R40" s="84" t="s">
        <v>212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261" t="s">
        <v>24</v>
      </c>
      <c r="I43" s="90"/>
      <c r="J43" s="136"/>
      <c r="K43" s="136"/>
      <c r="L43" s="40"/>
      <c r="M43" s="93" t="s">
        <v>24</v>
      </c>
      <c r="N43" s="93"/>
      <c r="O43" s="101"/>
      <c r="P43" s="101"/>
      <c r="Q43" s="40"/>
      <c r="R43" s="93" t="s">
        <v>24</v>
      </c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44065</v>
      </c>
      <c r="C45" s="80" t="s">
        <v>186</v>
      </c>
      <c r="D45" s="138">
        <v>1.5</v>
      </c>
      <c r="E45" s="82"/>
      <c r="F45" s="139"/>
      <c r="G45" s="50">
        <f>X22</f>
        <v>44072</v>
      </c>
      <c r="H45" s="80" t="s">
        <v>193</v>
      </c>
      <c r="I45" s="132">
        <v>1.75</v>
      </c>
      <c r="J45" s="113"/>
      <c r="K45" s="101"/>
      <c r="L45" s="50">
        <f>X29</f>
        <v>44079</v>
      </c>
      <c r="M45" s="266" t="s">
        <v>200</v>
      </c>
      <c r="N45" s="138">
        <v>1.5</v>
      </c>
      <c r="O45" s="82"/>
      <c r="P45" s="139"/>
      <c r="Q45" s="50">
        <f>X36</f>
        <v>44086</v>
      </c>
      <c r="R45" s="112" t="s">
        <v>206</v>
      </c>
      <c r="S45" s="112">
        <v>1.5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187</v>
      </c>
      <c r="D46" s="122"/>
      <c r="E46" s="88"/>
      <c r="F46" s="115"/>
      <c r="G46" s="53"/>
      <c r="H46" s="85" t="s">
        <v>194</v>
      </c>
      <c r="I46" s="133"/>
      <c r="J46" s="115"/>
      <c r="K46" s="88"/>
      <c r="L46" s="53"/>
      <c r="M46" s="98" t="s">
        <v>201</v>
      </c>
      <c r="N46" s="122"/>
      <c r="O46" s="88"/>
      <c r="P46" s="115"/>
      <c r="Q46" s="53"/>
      <c r="R46" s="84" t="s">
        <v>207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272" t="s">
        <v>202</v>
      </c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1.25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46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44066</v>
      </c>
      <c r="C51" s="80" t="s">
        <v>188</v>
      </c>
      <c r="D51" s="132">
        <v>1.5</v>
      </c>
      <c r="E51" s="113"/>
      <c r="F51" s="139"/>
      <c r="G51" s="35">
        <f>X23</f>
        <v>44073</v>
      </c>
      <c r="H51" s="80" t="s">
        <v>195</v>
      </c>
      <c r="I51" s="132">
        <v>2.5</v>
      </c>
      <c r="J51" s="139"/>
      <c r="K51" s="139"/>
      <c r="L51" s="35">
        <f>X30</f>
        <v>44080</v>
      </c>
      <c r="M51" s="112" t="s">
        <v>196</v>
      </c>
      <c r="N51" s="80">
        <v>1.75</v>
      </c>
      <c r="O51" s="113"/>
      <c r="P51" s="139"/>
      <c r="Q51" s="35">
        <f>X37</f>
        <v>44087</v>
      </c>
      <c r="R51" s="80" t="s">
        <v>133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11.75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13.75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10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12.25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21:XFD1048576 A15:B20 D15:XFD20">
    <cfRule type="endsWith" dxfId="119" priority="11" operator="endsWith" text="Race">
      <formula>RIGHT(A1,LEN("Race"))="Race"</formula>
    </cfRule>
    <cfRule type="containsText" dxfId="118" priority="12" operator="containsText" text="Specific Strength">
      <formula>NOT(ISERROR(SEARCH("Specific Strength",A1)))</formula>
    </cfRule>
    <cfRule type="containsText" dxfId="117" priority="13" operator="containsText" text="pole">
      <formula>NOT(ISERROR(SEARCH("pole",A1)))</formula>
    </cfRule>
    <cfRule type="containsText" dxfId="116" priority="14" operator="containsText" text="TT">
      <formula>NOT(ISERROR(SEARCH("TT",A1)))</formula>
    </cfRule>
    <cfRule type="containsText" dxfId="115" priority="15" operator="containsText" text="VO2max">
      <formula>NOT(ISERROR(SEARCH("VO2max",A1)))</formula>
    </cfRule>
    <cfRule type="containsText" dxfId="114" priority="16" operator="containsText" text="Strength">
      <formula>NOT(ISERROR(SEARCH("Strength",A1)))</formula>
    </cfRule>
    <cfRule type="containsText" dxfId="113" priority="17" operator="containsText" text="Speed">
      <formula>NOT(ISERROR(SEARCH("Speed",A1)))</formula>
    </cfRule>
    <cfRule type="containsText" dxfId="112" priority="18" operator="containsText" text="Threshold">
      <formula>NOT(ISERROR(SEARCH("Threshold",A1)))</formula>
    </cfRule>
    <cfRule type="containsText" dxfId="111" priority="19" operator="containsText" text="Threshold">
      <formula>NOT(ISERROR(SEARCH("Threshold",A1)))</formula>
    </cfRule>
    <cfRule type="containsText" dxfId="110" priority="20" operator="containsText" text="Threshold">
      <formula>NOT(ISERROR(SEARCH("Threshold",A1)))</formula>
    </cfRule>
  </conditionalFormatting>
  <conditionalFormatting sqref="C15:C20">
    <cfRule type="endsWith" dxfId="109" priority="1" operator="endsWith" text="Race">
      <formula>RIGHT(C15,LEN("Race"))="Race"</formula>
    </cfRule>
    <cfRule type="containsText" dxfId="108" priority="2" operator="containsText" text="Specific Strength">
      <formula>NOT(ISERROR(SEARCH("Specific Strength",C15)))</formula>
    </cfRule>
    <cfRule type="containsText" dxfId="107" priority="3" operator="containsText" text="pole">
      <formula>NOT(ISERROR(SEARCH("pole",C15)))</formula>
    </cfRule>
    <cfRule type="containsText" dxfId="106" priority="4" operator="containsText" text="TT">
      <formula>NOT(ISERROR(SEARCH("TT",C15)))</formula>
    </cfRule>
    <cfRule type="containsText" dxfId="105" priority="5" operator="containsText" text="VO2max">
      <formula>NOT(ISERROR(SEARCH("VO2max",C15)))</formula>
    </cfRule>
    <cfRule type="containsText" dxfId="104" priority="6" operator="containsText" text="Strength">
      <formula>NOT(ISERROR(SEARCH("Strength",C15)))</formula>
    </cfRule>
    <cfRule type="containsText" dxfId="103" priority="7" operator="containsText" text="Speed">
      <formula>NOT(ISERROR(SEARCH("Speed",C15)))</formula>
    </cfRule>
    <cfRule type="containsText" dxfId="102" priority="8" operator="containsText" text="Threshold">
      <formula>NOT(ISERROR(SEARCH("Threshold",C15)))</formula>
    </cfRule>
    <cfRule type="containsText" dxfId="101" priority="9" operator="containsText" text="Threshold">
      <formula>NOT(ISERROR(SEARCH("Threshold",C15)))</formula>
    </cfRule>
    <cfRule type="containsText" dxfId="100" priority="10" operator="containsText" text="Threshold">
      <formula>NOT(ISERROR(SEARCH("Threshold",C15)))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EE5F-5F78-A649-8A97-90F950426C0D}">
  <sheetPr>
    <tabColor theme="9" tint="0.39997558519241921"/>
  </sheetPr>
  <dimension ref="A1:AM61"/>
  <sheetViews>
    <sheetView topLeftCell="C9" zoomScale="80" zoomScaleNormal="80" zoomScaleSheetLayoutView="49" workbookViewId="0">
      <selection activeCell="R12" sqref="R12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44088</v>
      </c>
      <c r="D1" s="3"/>
      <c r="E1" s="3"/>
      <c r="F1" s="3"/>
      <c r="G1" s="4"/>
      <c r="H1" s="3">
        <f>G15</f>
        <v>44095</v>
      </c>
      <c r="I1" s="3"/>
      <c r="J1" s="3"/>
      <c r="K1" s="5"/>
      <c r="L1" s="2"/>
      <c r="M1" s="3">
        <f>L15</f>
        <v>44102</v>
      </c>
      <c r="N1" s="3"/>
      <c r="O1" s="3"/>
      <c r="P1" s="3"/>
      <c r="Q1" s="4"/>
      <c r="R1" s="3">
        <f>Q15</f>
        <v>44109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21</v>
      </c>
      <c r="D2" s="10"/>
      <c r="E2" s="10"/>
      <c r="F2" s="10"/>
      <c r="G2" s="11"/>
      <c r="H2" s="9">
        <f>C2+1</f>
        <v>22</v>
      </c>
      <c r="I2" s="10"/>
      <c r="J2" s="10"/>
      <c r="K2" s="12"/>
      <c r="L2" s="8"/>
      <c r="M2" s="9">
        <f>H2+1</f>
        <v>23</v>
      </c>
      <c r="N2" s="10"/>
      <c r="O2" s="10"/>
      <c r="P2" s="10"/>
      <c r="Q2" s="11"/>
      <c r="R2" s="9">
        <f>M2+1</f>
        <v>24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221</v>
      </c>
      <c r="D9" s="16"/>
      <c r="E9" s="16" t="s">
        <v>8</v>
      </c>
      <c r="F9" s="17" t="s">
        <v>9</v>
      </c>
      <c r="G9" s="18"/>
      <c r="H9" s="15" t="s">
        <v>94</v>
      </c>
      <c r="I9" s="16"/>
      <c r="J9" s="16" t="s">
        <v>8</v>
      </c>
      <c r="K9" s="16" t="s">
        <v>9</v>
      </c>
      <c r="L9" s="18"/>
      <c r="M9" s="15" t="s">
        <v>84</v>
      </c>
      <c r="N9" s="16"/>
      <c r="O9" s="19" t="s">
        <v>8</v>
      </c>
      <c r="P9" s="17" t="s">
        <v>9</v>
      </c>
      <c r="Q9" s="18"/>
      <c r="R9" s="15" t="s">
        <v>85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44088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44089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44090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44091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44092</v>
      </c>
      <c r="Z14" s="221"/>
    </row>
    <row r="15" spans="1:39" x14ac:dyDescent="0.15">
      <c r="A15" s="33" t="s">
        <v>11</v>
      </c>
      <c r="B15" s="34">
        <f>X10</f>
        <v>44088</v>
      </c>
      <c r="C15" s="77"/>
      <c r="D15" s="78"/>
      <c r="E15" s="79"/>
      <c r="F15" s="79"/>
      <c r="G15" s="35">
        <f>X17</f>
        <v>44095</v>
      </c>
      <c r="H15" s="77"/>
      <c r="I15" s="78"/>
      <c r="J15" s="81"/>
      <c r="K15" s="82"/>
      <c r="L15" s="35">
        <f>X24</f>
        <v>44102</v>
      </c>
      <c r="M15" s="77"/>
      <c r="N15" s="77"/>
      <c r="O15" s="82"/>
      <c r="P15" s="82"/>
      <c r="Q15" s="35">
        <f>X31</f>
        <v>44109</v>
      </c>
      <c r="R15" s="83"/>
      <c r="S15" s="78"/>
      <c r="T15" s="81"/>
      <c r="U15" s="82"/>
      <c r="V15" s="169"/>
      <c r="X15" s="176">
        <v>44093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44094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44095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44096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32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44097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44098</v>
      </c>
      <c r="Z20" s="221"/>
    </row>
    <row r="21" spans="1:26" x14ac:dyDescent="0.15">
      <c r="A21" s="48" t="s">
        <v>11</v>
      </c>
      <c r="B21" s="49">
        <f>X11</f>
        <v>44089</v>
      </c>
      <c r="C21" s="166" t="s">
        <v>215</v>
      </c>
      <c r="D21" s="112">
        <v>1.5</v>
      </c>
      <c r="E21" s="139"/>
      <c r="F21" s="82"/>
      <c r="G21" s="50">
        <f>X18</f>
        <v>44096</v>
      </c>
      <c r="H21" s="112" t="s">
        <v>229</v>
      </c>
      <c r="I21" s="80">
        <v>1</v>
      </c>
      <c r="J21" s="81"/>
      <c r="K21" s="101"/>
      <c r="L21" s="50">
        <f>X25</f>
        <v>44103</v>
      </c>
      <c r="M21" s="80" t="s">
        <v>76</v>
      </c>
      <c r="N21" s="102">
        <v>1.25</v>
      </c>
      <c r="O21" s="113"/>
      <c r="P21" s="79"/>
      <c r="Q21" s="50">
        <f>X32</f>
        <v>44110</v>
      </c>
      <c r="R21" s="83" t="s">
        <v>80</v>
      </c>
      <c r="S21" s="80">
        <v>1</v>
      </c>
      <c r="T21" s="81"/>
      <c r="U21" s="101"/>
      <c r="V21" s="169"/>
      <c r="X21" s="176">
        <v>44099</v>
      </c>
      <c r="Z21" s="221"/>
    </row>
    <row r="22" spans="1:26" x14ac:dyDescent="0.15">
      <c r="A22" s="51"/>
      <c r="B22" s="52"/>
      <c r="C22" s="122" t="s">
        <v>216</v>
      </c>
      <c r="D22" s="84"/>
      <c r="E22" s="115"/>
      <c r="F22" s="88"/>
      <c r="G22" s="53"/>
      <c r="H22" s="84"/>
      <c r="I22" s="85"/>
      <c r="J22" s="87"/>
      <c r="K22" s="88"/>
      <c r="L22" s="53"/>
      <c r="M22" s="98"/>
      <c r="N22" s="114"/>
      <c r="O22" s="115"/>
      <c r="P22" s="116"/>
      <c r="Q22" s="53"/>
      <c r="R22" s="84" t="s">
        <v>244</v>
      </c>
      <c r="S22" s="85"/>
      <c r="T22" s="87"/>
      <c r="U22" s="88"/>
      <c r="V22" s="169"/>
      <c r="X22" s="176">
        <v>44100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44101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44102</v>
      </c>
      <c r="Z24" s="221"/>
    </row>
    <row r="25" spans="1:26" x14ac:dyDescent="0.15">
      <c r="A25" s="48" t="s">
        <v>13</v>
      </c>
      <c r="B25" s="43"/>
      <c r="C25" s="135" t="s">
        <v>24</v>
      </c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44103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44104</v>
      </c>
      <c r="Z26" s="221"/>
    </row>
    <row r="27" spans="1:26" x14ac:dyDescent="0.15">
      <c r="A27" s="33" t="s">
        <v>11</v>
      </c>
      <c r="B27" s="34">
        <f>X12</f>
        <v>44090</v>
      </c>
      <c r="C27" s="112" t="s">
        <v>214</v>
      </c>
      <c r="D27" s="77">
        <v>1.5</v>
      </c>
      <c r="E27" s="113"/>
      <c r="F27" s="101"/>
      <c r="G27" s="35">
        <f>X19</f>
        <v>44097</v>
      </c>
      <c r="H27" s="112" t="s">
        <v>225</v>
      </c>
      <c r="I27" s="80">
        <v>1.5</v>
      </c>
      <c r="J27" s="113"/>
      <c r="K27" s="101"/>
      <c r="L27" s="35">
        <f>X26</f>
        <v>44104</v>
      </c>
      <c r="M27" s="259" t="s">
        <v>230</v>
      </c>
      <c r="N27" s="80">
        <v>1.5</v>
      </c>
      <c r="O27" s="119"/>
      <c r="P27" s="119"/>
      <c r="Q27" s="35">
        <f>X33</f>
        <v>44111</v>
      </c>
      <c r="R27" s="112" t="s">
        <v>235</v>
      </c>
      <c r="S27" s="112">
        <v>1.75</v>
      </c>
      <c r="T27" s="113"/>
      <c r="U27" s="101"/>
      <c r="V27" s="169"/>
      <c r="X27" s="176">
        <v>44105</v>
      </c>
      <c r="Z27" s="221"/>
    </row>
    <row r="28" spans="1:26" x14ac:dyDescent="0.15">
      <c r="A28" s="36"/>
      <c r="B28" s="37"/>
      <c r="C28" s="84" t="s">
        <v>163</v>
      </c>
      <c r="D28" s="84"/>
      <c r="E28" s="115"/>
      <c r="F28" s="88"/>
      <c r="G28" s="38"/>
      <c r="H28" s="84" t="s">
        <v>226</v>
      </c>
      <c r="I28" s="85"/>
      <c r="J28" s="115"/>
      <c r="K28" s="88"/>
      <c r="L28" s="38"/>
      <c r="M28" s="84"/>
      <c r="N28" s="85"/>
      <c r="O28" s="99"/>
      <c r="P28" s="99"/>
      <c r="Q28" s="38"/>
      <c r="R28" s="84" t="s">
        <v>236</v>
      </c>
      <c r="S28" s="84"/>
      <c r="T28" s="115"/>
      <c r="U28" s="88"/>
      <c r="V28" s="169"/>
      <c r="X28" s="176">
        <v>44106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274" t="s">
        <v>237</v>
      </c>
      <c r="S29" s="93"/>
      <c r="T29" s="95"/>
      <c r="U29" s="95"/>
      <c r="V29" s="169"/>
      <c r="X29" s="176">
        <v>44107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44108</v>
      </c>
      <c r="Z30" s="221"/>
    </row>
    <row r="31" spans="1:26" x14ac:dyDescent="0.15">
      <c r="A31" s="42" t="s">
        <v>13</v>
      </c>
      <c r="B31" s="43"/>
      <c r="C31" s="100" t="s">
        <v>46</v>
      </c>
      <c r="D31" s="90">
        <v>1</v>
      </c>
      <c r="E31" s="101"/>
      <c r="F31" s="101"/>
      <c r="G31" s="40"/>
      <c r="H31" s="100" t="s">
        <v>46</v>
      </c>
      <c r="I31" s="90">
        <v>1</v>
      </c>
      <c r="J31" s="101"/>
      <c r="K31" s="101"/>
      <c r="L31" s="40"/>
      <c r="M31" s="78" t="s">
        <v>231</v>
      </c>
      <c r="N31" s="93">
        <v>1</v>
      </c>
      <c r="O31" s="94"/>
      <c r="P31" s="94"/>
      <c r="Q31" s="40"/>
      <c r="R31" s="78" t="s">
        <v>46</v>
      </c>
      <c r="S31" s="102">
        <v>1</v>
      </c>
      <c r="T31" s="101"/>
      <c r="U31" s="101"/>
      <c r="V31" s="169"/>
      <c r="X31" s="176">
        <v>44109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44110</v>
      </c>
      <c r="Z32" s="221"/>
    </row>
    <row r="33" spans="1:26" x14ac:dyDescent="0.15">
      <c r="A33" s="42" t="s">
        <v>11</v>
      </c>
      <c r="B33" s="49">
        <f>X13</f>
        <v>44091</v>
      </c>
      <c r="C33" s="80" t="s">
        <v>220</v>
      </c>
      <c r="D33" s="102">
        <v>1.5</v>
      </c>
      <c r="E33" s="82"/>
      <c r="F33" s="79"/>
      <c r="G33" s="50">
        <f>X20</f>
        <v>44098</v>
      </c>
      <c r="H33" s="80" t="s">
        <v>227</v>
      </c>
      <c r="I33" s="112">
        <v>1.5</v>
      </c>
      <c r="J33" s="120"/>
      <c r="K33" s="120"/>
      <c r="L33" s="50">
        <f>X27</f>
        <v>44105</v>
      </c>
      <c r="M33" s="80" t="s">
        <v>102</v>
      </c>
      <c r="N33" s="102">
        <v>1.75</v>
      </c>
      <c r="O33" s="82"/>
      <c r="P33" s="79"/>
      <c r="Q33" s="50">
        <f>X34</f>
        <v>44112</v>
      </c>
      <c r="R33" s="112" t="s">
        <v>241</v>
      </c>
      <c r="S33" s="112">
        <v>1.25</v>
      </c>
      <c r="T33" s="120"/>
      <c r="U33" s="120"/>
      <c r="V33" s="169"/>
      <c r="X33" s="176">
        <v>44111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 t="s">
        <v>228</v>
      </c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44112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44113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44114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 t="s">
        <v>234</v>
      </c>
      <c r="N37" s="102">
        <v>0.5</v>
      </c>
      <c r="O37" s="120"/>
      <c r="P37" s="120"/>
      <c r="Q37" s="59"/>
      <c r="R37" s="93"/>
      <c r="S37" s="93"/>
      <c r="T37" s="95"/>
      <c r="U37" s="95"/>
      <c r="V37" s="169"/>
      <c r="X37" s="176">
        <v>44115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44092</v>
      </c>
      <c r="C39" s="80" t="s">
        <v>213</v>
      </c>
      <c r="D39" s="132">
        <v>1.5</v>
      </c>
      <c r="E39" s="113"/>
      <c r="F39" s="101"/>
      <c r="G39" s="35">
        <f>X21</f>
        <v>44099</v>
      </c>
      <c r="H39" s="259" t="s">
        <v>138</v>
      </c>
      <c r="I39" s="80">
        <v>1.25</v>
      </c>
      <c r="J39" s="113"/>
      <c r="K39" s="113"/>
      <c r="L39" s="35">
        <f>X28</f>
        <v>44106</v>
      </c>
      <c r="M39" s="80"/>
      <c r="N39" s="132"/>
      <c r="O39" s="113"/>
      <c r="P39" s="101"/>
      <c r="Q39" s="35">
        <f>X35</f>
        <v>44113</v>
      </c>
      <c r="R39" s="112" t="s">
        <v>242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217</v>
      </c>
      <c r="D40" s="133"/>
      <c r="E40" s="115"/>
      <c r="F40" s="88"/>
      <c r="G40" s="38"/>
      <c r="H40" s="168"/>
      <c r="I40" s="85"/>
      <c r="J40" s="115"/>
      <c r="K40" s="115"/>
      <c r="L40" s="38"/>
      <c r="M40" s="85" t="s">
        <v>24</v>
      </c>
      <c r="N40" s="133"/>
      <c r="O40" s="115"/>
      <c r="P40" s="88"/>
      <c r="Q40" s="38"/>
      <c r="R40" s="275" t="s">
        <v>243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261" t="s">
        <v>24</v>
      </c>
      <c r="I43" s="90"/>
      <c r="J43" s="136"/>
      <c r="K43" s="136"/>
      <c r="L43" s="40"/>
      <c r="M43" s="93" t="s">
        <v>24</v>
      </c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44093</v>
      </c>
      <c r="C45" s="266" t="s">
        <v>218</v>
      </c>
      <c r="D45" s="138">
        <v>1.75</v>
      </c>
      <c r="E45" s="82"/>
      <c r="F45" s="139"/>
      <c r="G45" s="50">
        <f>X22</f>
        <v>44100</v>
      </c>
      <c r="H45" s="266" t="s">
        <v>223</v>
      </c>
      <c r="I45" s="132">
        <v>1.5</v>
      </c>
      <c r="J45" s="113"/>
      <c r="K45" s="101"/>
      <c r="L45" s="50">
        <f>X29</f>
        <v>44107</v>
      </c>
      <c r="M45" s="266" t="s">
        <v>232</v>
      </c>
      <c r="N45" s="138">
        <v>1.75</v>
      </c>
      <c r="O45" s="82"/>
      <c r="P45" s="139"/>
      <c r="Q45" s="50">
        <f>X36</f>
        <v>44114</v>
      </c>
      <c r="R45" s="112" t="s">
        <v>238</v>
      </c>
      <c r="S45" s="112">
        <v>1.5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148</v>
      </c>
      <c r="D46" s="122"/>
      <c r="E46" s="88"/>
      <c r="F46" s="115"/>
      <c r="G46" s="53"/>
      <c r="H46" s="85" t="s">
        <v>222</v>
      </c>
      <c r="I46" s="133"/>
      <c r="J46" s="115"/>
      <c r="K46" s="88"/>
      <c r="L46" s="53"/>
      <c r="M46" s="98" t="s">
        <v>148</v>
      </c>
      <c r="N46" s="122"/>
      <c r="O46" s="88"/>
      <c r="P46" s="115"/>
      <c r="Q46" s="53"/>
      <c r="R46" s="84" t="s">
        <v>239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231</v>
      </c>
      <c r="N49" s="102">
        <v>1</v>
      </c>
      <c r="O49" s="120"/>
      <c r="P49" s="113"/>
      <c r="Q49" s="59"/>
      <c r="R49" s="78" t="s">
        <v>46</v>
      </c>
      <c r="S49" s="102">
        <v>1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44094</v>
      </c>
      <c r="C51" s="80" t="s">
        <v>219</v>
      </c>
      <c r="D51" s="132">
        <v>1.5</v>
      </c>
      <c r="E51" s="113"/>
      <c r="F51" s="139"/>
      <c r="G51" s="35">
        <f>X23</f>
        <v>44101</v>
      </c>
      <c r="H51" s="80" t="s">
        <v>224</v>
      </c>
      <c r="I51" s="132">
        <v>2</v>
      </c>
      <c r="J51" s="139"/>
      <c r="K51" s="139"/>
      <c r="L51" s="35">
        <f>X30</f>
        <v>44108</v>
      </c>
      <c r="M51" s="112" t="s">
        <v>233</v>
      </c>
      <c r="N51" s="80">
        <v>1.5</v>
      </c>
      <c r="O51" s="113"/>
      <c r="P51" s="139"/>
      <c r="Q51" s="35">
        <f>X37</f>
        <v>44115</v>
      </c>
      <c r="R51" s="80" t="s">
        <v>240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11.25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11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10.25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11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048576">
    <cfRule type="endsWith" dxfId="99" priority="1" operator="endsWith" text="Race">
      <formula>RIGHT(A1,LEN("Race"))="Race"</formula>
    </cfRule>
    <cfRule type="containsText" dxfId="98" priority="2" operator="containsText" text="Specific Strength">
      <formula>NOT(ISERROR(SEARCH("Specific Strength",A1)))</formula>
    </cfRule>
    <cfRule type="containsText" dxfId="97" priority="3" operator="containsText" text="pole">
      <formula>NOT(ISERROR(SEARCH("pole",A1)))</formula>
    </cfRule>
    <cfRule type="containsText" dxfId="96" priority="4" operator="containsText" text="TT">
      <formula>NOT(ISERROR(SEARCH("TT",A1)))</formula>
    </cfRule>
    <cfRule type="containsText" dxfId="95" priority="5" operator="containsText" text="VO2max">
      <formula>NOT(ISERROR(SEARCH("VO2max",A1)))</formula>
    </cfRule>
    <cfRule type="containsText" dxfId="94" priority="6" operator="containsText" text="Strength">
      <formula>NOT(ISERROR(SEARCH("Strength",A1)))</formula>
    </cfRule>
    <cfRule type="containsText" dxfId="93" priority="7" operator="containsText" text="Speed">
      <formula>NOT(ISERROR(SEARCH("Speed",A1)))</formula>
    </cfRule>
    <cfRule type="containsText" dxfId="92" priority="8" operator="containsText" text="Threshold">
      <formula>NOT(ISERROR(SEARCH("Threshold",A1)))</formula>
    </cfRule>
    <cfRule type="containsText" dxfId="91" priority="9" operator="containsText" text="Threshold">
      <formula>NOT(ISERROR(SEARCH("Threshold",A1)))</formula>
    </cfRule>
    <cfRule type="containsText" dxfId="9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62FC-3559-3847-B95C-F4D6B0BD03D3}">
  <sheetPr>
    <tabColor theme="9" tint="0.39997558519241921"/>
  </sheetPr>
  <dimension ref="A1:AM61"/>
  <sheetViews>
    <sheetView topLeftCell="G8" zoomScale="120" zoomScaleNormal="120" zoomScaleSheetLayoutView="49" workbookViewId="0">
      <selection activeCell="V52" sqref="V52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43750</v>
      </c>
      <c r="D1" s="3"/>
      <c r="E1" s="3"/>
      <c r="F1" s="3"/>
      <c r="G1" s="4"/>
      <c r="H1" s="3">
        <f>G15</f>
        <v>43757</v>
      </c>
      <c r="I1" s="3"/>
      <c r="J1" s="3"/>
      <c r="K1" s="5"/>
      <c r="L1" s="2"/>
      <c r="M1" s="3">
        <f>L15</f>
        <v>43764</v>
      </c>
      <c r="N1" s="3"/>
      <c r="O1" s="3"/>
      <c r="P1" s="3"/>
      <c r="Q1" s="4"/>
      <c r="R1" s="3">
        <f>Q15</f>
        <v>43771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25</v>
      </c>
      <c r="D2" s="10"/>
      <c r="E2" s="10"/>
      <c r="F2" s="10"/>
      <c r="G2" s="11"/>
      <c r="H2" s="9">
        <f>C2+1</f>
        <v>26</v>
      </c>
      <c r="I2" s="10"/>
      <c r="J2" s="10"/>
      <c r="K2" s="12"/>
      <c r="L2" s="8"/>
      <c r="M2" s="9">
        <f>H2+1</f>
        <v>27</v>
      </c>
      <c r="N2" s="10"/>
      <c r="O2" s="10"/>
      <c r="P2" s="10"/>
      <c r="Q2" s="11"/>
      <c r="R2" s="9">
        <f>M2+1</f>
        <v>28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245</v>
      </c>
      <c r="D9" s="16"/>
      <c r="E9" s="16" t="s">
        <v>8</v>
      </c>
      <c r="F9" s="17" t="s">
        <v>9</v>
      </c>
      <c r="G9" s="18"/>
      <c r="H9" s="15" t="s">
        <v>253</v>
      </c>
      <c r="I9" s="16"/>
      <c r="J9" s="16" t="s">
        <v>8</v>
      </c>
      <c r="K9" s="16" t="s">
        <v>9</v>
      </c>
      <c r="L9" s="18"/>
      <c r="M9" s="15" t="s">
        <v>84</v>
      </c>
      <c r="N9" s="16"/>
      <c r="O9" s="19" t="s">
        <v>8</v>
      </c>
      <c r="P9" s="17" t="s">
        <v>9</v>
      </c>
      <c r="Q9" s="18"/>
      <c r="R9" s="15" t="s">
        <v>85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43750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43751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43752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43753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43754</v>
      </c>
      <c r="Z14" s="221"/>
    </row>
    <row r="15" spans="1:39" x14ac:dyDescent="0.15">
      <c r="A15" s="33" t="s">
        <v>11</v>
      </c>
      <c r="B15" s="34">
        <f>X10</f>
        <v>43750</v>
      </c>
      <c r="C15" s="77"/>
      <c r="D15" s="78"/>
      <c r="E15" s="79"/>
      <c r="F15" s="79"/>
      <c r="G15" s="35">
        <f>X17</f>
        <v>43757</v>
      </c>
      <c r="H15" s="77"/>
      <c r="I15" s="78"/>
      <c r="J15" s="81"/>
      <c r="K15" s="82"/>
      <c r="L15" s="35">
        <f>X24</f>
        <v>43764</v>
      </c>
      <c r="M15" s="77"/>
      <c r="N15" s="77"/>
      <c r="O15" s="82"/>
      <c r="P15" s="82"/>
      <c r="Q15" s="35">
        <f>X31</f>
        <v>43771</v>
      </c>
      <c r="R15" s="83"/>
      <c r="S15" s="78"/>
      <c r="T15" s="81"/>
      <c r="U15" s="82"/>
      <c r="V15" s="169"/>
      <c r="X15" s="176">
        <v>43755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271</v>
      </c>
      <c r="S16" s="85"/>
      <c r="T16" s="87"/>
      <c r="U16" s="88"/>
      <c r="V16" s="169"/>
      <c r="X16" s="176">
        <v>43756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43757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43758</v>
      </c>
      <c r="Z18" s="221"/>
    </row>
    <row r="19" spans="1:26" x14ac:dyDescent="0.15">
      <c r="A19" s="42" t="s">
        <v>13</v>
      </c>
      <c r="B19" s="43"/>
      <c r="C19" s="100" t="s">
        <v>246</v>
      </c>
      <c r="D19" s="90"/>
      <c r="E19" s="91"/>
      <c r="F19" s="91"/>
      <c r="G19" s="40"/>
      <c r="H19" s="100" t="s">
        <v>198</v>
      </c>
      <c r="I19" s="93"/>
      <c r="J19" s="81"/>
      <c r="K19" s="101"/>
      <c r="L19" s="40"/>
      <c r="M19" s="100" t="s">
        <v>264</v>
      </c>
      <c r="N19" s="100"/>
      <c r="O19" s="101"/>
      <c r="P19" s="101"/>
      <c r="Q19" s="40"/>
      <c r="R19" s="100" t="s">
        <v>164</v>
      </c>
      <c r="S19" s="93"/>
      <c r="T19" s="81"/>
      <c r="U19" s="101"/>
      <c r="V19" s="169"/>
      <c r="X19" s="176">
        <v>43759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43760</v>
      </c>
      <c r="Z20" s="221"/>
    </row>
    <row r="21" spans="1:26" x14ac:dyDescent="0.15">
      <c r="A21" s="48" t="s">
        <v>11</v>
      </c>
      <c r="B21" s="49">
        <f>X11</f>
        <v>43751</v>
      </c>
      <c r="C21" s="166" t="s">
        <v>249</v>
      </c>
      <c r="D21" s="112"/>
      <c r="E21" s="139"/>
      <c r="F21" s="82"/>
      <c r="G21" s="50">
        <f>X18</f>
        <v>43758</v>
      </c>
      <c r="H21" s="112" t="s">
        <v>257</v>
      </c>
      <c r="I21" s="80">
        <v>1.75</v>
      </c>
      <c r="J21" s="81"/>
      <c r="K21" s="101"/>
      <c r="L21" s="50">
        <f>X25</f>
        <v>43765</v>
      </c>
      <c r="M21" s="80" t="s">
        <v>185</v>
      </c>
      <c r="N21" s="102">
        <v>1</v>
      </c>
      <c r="O21" s="113"/>
      <c r="P21" s="79"/>
      <c r="Q21" s="50">
        <f>X32</f>
        <v>43772</v>
      </c>
      <c r="R21" s="83" t="s">
        <v>277</v>
      </c>
      <c r="S21" s="80">
        <v>1.5</v>
      </c>
      <c r="T21" s="81"/>
      <c r="U21" s="101"/>
      <c r="V21" s="169"/>
      <c r="X21" s="176">
        <v>43761</v>
      </c>
      <c r="Z21" s="221"/>
    </row>
    <row r="22" spans="1:26" x14ac:dyDescent="0.15">
      <c r="A22" s="51"/>
      <c r="B22" s="52"/>
      <c r="C22" s="122" t="s">
        <v>250</v>
      </c>
      <c r="D22" s="84">
        <v>1.25</v>
      </c>
      <c r="E22" s="115"/>
      <c r="F22" s="88"/>
      <c r="G22" s="53"/>
      <c r="H22" s="84" t="s">
        <v>258</v>
      </c>
      <c r="I22" s="85"/>
      <c r="J22" s="87"/>
      <c r="K22" s="88"/>
      <c r="L22" s="53"/>
      <c r="M22" s="98"/>
      <c r="N22" s="114"/>
      <c r="O22" s="115"/>
      <c r="P22" s="116"/>
      <c r="Q22" s="53"/>
      <c r="R22" s="84"/>
      <c r="S22" s="85"/>
      <c r="T22" s="87"/>
      <c r="U22" s="88"/>
      <c r="V22" s="169"/>
      <c r="X22" s="176">
        <v>43762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43763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43764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 t="s">
        <v>24</v>
      </c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43765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43766</v>
      </c>
      <c r="Z26" s="221"/>
    </row>
    <row r="27" spans="1:26" x14ac:dyDescent="0.15">
      <c r="A27" s="33" t="s">
        <v>11</v>
      </c>
      <c r="B27" s="34">
        <f>X12</f>
        <v>43752</v>
      </c>
      <c r="C27" s="268" t="s">
        <v>232</v>
      </c>
      <c r="D27" s="77">
        <v>1.5</v>
      </c>
      <c r="E27" s="113"/>
      <c r="F27" s="101"/>
      <c r="G27" s="35">
        <f>X19</f>
        <v>43759</v>
      </c>
      <c r="H27" s="112" t="s">
        <v>256</v>
      </c>
      <c r="I27" s="80">
        <v>1.5</v>
      </c>
      <c r="J27" s="113"/>
      <c r="K27" s="101"/>
      <c r="L27" s="35">
        <f>X26</f>
        <v>43766</v>
      </c>
      <c r="M27" s="259" t="s">
        <v>140</v>
      </c>
      <c r="N27" s="80">
        <v>1.5</v>
      </c>
      <c r="O27" s="119"/>
      <c r="P27" s="119"/>
      <c r="Q27" s="35">
        <f>X33</f>
        <v>43773</v>
      </c>
      <c r="R27" s="276" t="s">
        <v>272</v>
      </c>
      <c r="S27" s="112">
        <v>1.5</v>
      </c>
      <c r="T27" s="113"/>
      <c r="U27" s="101"/>
      <c r="V27" s="169"/>
      <c r="X27" s="176">
        <v>43767</v>
      </c>
      <c r="Z27" s="221"/>
    </row>
    <row r="28" spans="1:26" x14ac:dyDescent="0.15">
      <c r="A28" s="36"/>
      <c r="B28" s="37"/>
      <c r="C28" s="84" t="s">
        <v>148</v>
      </c>
      <c r="D28" s="84"/>
      <c r="E28" s="115"/>
      <c r="F28" s="88"/>
      <c r="G28" s="38"/>
      <c r="H28" s="84" t="s">
        <v>263</v>
      </c>
      <c r="I28" s="85"/>
      <c r="J28" s="115"/>
      <c r="K28" s="88"/>
      <c r="L28" s="38"/>
      <c r="M28" s="84" t="s">
        <v>268</v>
      </c>
      <c r="N28" s="85"/>
      <c r="O28" s="99"/>
      <c r="P28" s="99"/>
      <c r="Q28" s="38"/>
      <c r="R28" s="84" t="s">
        <v>273</v>
      </c>
      <c r="S28" s="84"/>
      <c r="T28" s="115"/>
      <c r="U28" s="88"/>
      <c r="V28" s="169"/>
      <c r="X28" s="176">
        <v>43768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43769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43770</v>
      </c>
      <c r="Z30" s="221"/>
    </row>
    <row r="31" spans="1:26" x14ac:dyDescent="0.15">
      <c r="A31" s="42" t="s">
        <v>13</v>
      </c>
      <c r="B31" s="43"/>
      <c r="C31" s="100" t="s">
        <v>46</v>
      </c>
      <c r="D31" s="90">
        <v>1</v>
      </c>
      <c r="E31" s="101"/>
      <c r="F31" s="101"/>
      <c r="G31" s="40"/>
      <c r="H31" s="100"/>
      <c r="I31" s="90"/>
      <c r="J31" s="101"/>
      <c r="K31" s="101"/>
      <c r="L31" s="40"/>
      <c r="M31" s="78" t="s">
        <v>46</v>
      </c>
      <c r="N31" s="93">
        <v>1.25</v>
      </c>
      <c r="O31" s="94"/>
      <c r="P31" s="94"/>
      <c r="Q31" s="40"/>
      <c r="R31" s="78" t="s">
        <v>274</v>
      </c>
      <c r="S31" s="102">
        <v>1.25</v>
      </c>
      <c r="T31" s="101"/>
      <c r="U31" s="101"/>
      <c r="V31" s="169"/>
      <c r="X31" s="176">
        <v>43771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43772</v>
      </c>
      <c r="Z32" s="221"/>
    </row>
    <row r="33" spans="1:26" x14ac:dyDescent="0.15">
      <c r="A33" s="42" t="s">
        <v>11</v>
      </c>
      <c r="B33" s="49">
        <f>X13</f>
        <v>43753</v>
      </c>
      <c r="C33" s="80" t="s">
        <v>251</v>
      </c>
      <c r="D33" s="102">
        <v>1.25</v>
      </c>
      <c r="E33" s="82"/>
      <c r="F33" s="79"/>
      <c r="G33" s="50">
        <f>X20</f>
        <v>43760</v>
      </c>
      <c r="H33" s="80" t="s">
        <v>259</v>
      </c>
      <c r="I33" s="112">
        <v>1.75</v>
      </c>
      <c r="J33" s="120"/>
      <c r="K33" s="120"/>
      <c r="L33" s="50">
        <f>X27</f>
        <v>43767</v>
      </c>
      <c r="M33" s="80" t="s">
        <v>100</v>
      </c>
      <c r="N33" s="102">
        <v>1.25</v>
      </c>
      <c r="O33" s="82"/>
      <c r="P33" s="79"/>
      <c r="Q33" s="50">
        <f>X34</f>
        <v>43774</v>
      </c>
      <c r="R33" s="112" t="s">
        <v>220</v>
      </c>
      <c r="S33" s="112">
        <v>1</v>
      </c>
      <c r="T33" s="120"/>
      <c r="U33" s="120"/>
      <c r="V33" s="169"/>
      <c r="X33" s="176">
        <v>43773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43774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43775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43776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 t="s">
        <v>260</v>
      </c>
      <c r="I37" s="93">
        <v>0.75</v>
      </c>
      <c r="J37" s="95"/>
      <c r="K37" s="95"/>
      <c r="L37" s="59"/>
      <c r="M37" s="100" t="s">
        <v>270</v>
      </c>
      <c r="N37" s="102">
        <v>0.5</v>
      </c>
      <c r="O37" s="120"/>
      <c r="P37" s="120"/>
      <c r="Q37" s="59"/>
      <c r="R37" s="93"/>
      <c r="S37" s="93"/>
      <c r="T37" s="95"/>
      <c r="U37" s="95"/>
      <c r="V37" s="169"/>
      <c r="X37" s="176">
        <v>43777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43754</v>
      </c>
      <c r="C39" s="80"/>
      <c r="D39" s="132"/>
      <c r="E39" s="113"/>
      <c r="F39" s="101"/>
      <c r="G39" s="35">
        <f>X21</f>
        <v>43761</v>
      </c>
      <c r="H39" s="259" t="s">
        <v>261</v>
      </c>
      <c r="I39" s="80">
        <v>1.5</v>
      </c>
      <c r="J39" s="113"/>
      <c r="K39" s="113"/>
      <c r="L39" s="35">
        <f>X28</f>
        <v>43768</v>
      </c>
      <c r="M39" s="80"/>
      <c r="N39" s="132"/>
      <c r="O39" s="113"/>
      <c r="P39" s="101"/>
      <c r="Q39" s="35">
        <f>X35</f>
        <v>43775</v>
      </c>
      <c r="R39" s="112" t="s">
        <v>275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89</v>
      </c>
      <c r="D40" s="133">
        <v>1</v>
      </c>
      <c r="E40" s="115"/>
      <c r="F40" s="88"/>
      <c r="G40" s="38"/>
      <c r="H40" s="168"/>
      <c r="I40" s="85"/>
      <c r="J40" s="115"/>
      <c r="K40" s="115"/>
      <c r="L40" s="38"/>
      <c r="M40" s="85" t="s">
        <v>24</v>
      </c>
      <c r="N40" s="133"/>
      <c r="O40" s="115"/>
      <c r="P40" s="88"/>
      <c r="Q40" s="38"/>
      <c r="R40" s="84" t="s">
        <v>276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173"/>
      <c r="I43" s="90"/>
      <c r="J43" s="136"/>
      <c r="K43" s="136"/>
      <c r="L43" s="40"/>
      <c r="M43" s="93" t="s">
        <v>24</v>
      </c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43755</v>
      </c>
      <c r="C45" s="80" t="s">
        <v>248</v>
      </c>
      <c r="D45" s="138">
        <v>1.75</v>
      </c>
      <c r="E45" s="82"/>
      <c r="F45" s="139"/>
      <c r="G45" s="50">
        <f>X22</f>
        <v>43762</v>
      </c>
      <c r="H45" s="80" t="s">
        <v>254</v>
      </c>
      <c r="I45" s="132">
        <v>1.5</v>
      </c>
      <c r="J45" s="113"/>
      <c r="K45" s="101"/>
      <c r="L45" s="50">
        <f>X29</f>
        <v>43769</v>
      </c>
      <c r="M45" s="80" t="s">
        <v>267</v>
      </c>
      <c r="N45" s="138">
        <v>1.5</v>
      </c>
      <c r="O45" s="82"/>
      <c r="P45" s="139"/>
      <c r="Q45" s="50">
        <f>X36</f>
        <v>43776</v>
      </c>
      <c r="R45" s="112" t="s">
        <v>278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247</v>
      </c>
      <c r="D46" s="122"/>
      <c r="E46" s="88"/>
      <c r="F46" s="115"/>
      <c r="G46" s="53"/>
      <c r="H46" s="85" t="s">
        <v>255</v>
      </c>
      <c r="I46" s="133"/>
      <c r="J46" s="115"/>
      <c r="K46" s="88"/>
      <c r="L46" s="53"/>
      <c r="M46" s="98" t="s">
        <v>266</v>
      </c>
      <c r="N46" s="122"/>
      <c r="O46" s="88"/>
      <c r="P46" s="115"/>
      <c r="Q46" s="53"/>
      <c r="R46" s="84" t="s">
        <v>279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277" t="s">
        <v>280</v>
      </c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/>
      <c r="D49" s="100"/>
      <c r="E49" s="120"/>
      <c r="F49" s="113"/>
      <c r="G49" s="59"/>
      <c r="H49" s="100" t="s">
        <v>46</v>
      </c>
      <c r="I49" s="90">
        <v>1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274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 t="s">
        <v>46</v>
      </c>
      <c r="D50" s="110">
        <v>1</v>
      </c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43756</v>
      </c>
      <c r="C51" s="80" t="s">
        <v>252</v>
      </c>
      <c r="D51" s="132">
        <v>2</v>
      </c>
      <c r="E51" s="113"/>
      <c r="F51" s="139"/>
      <c r="G51" s="35">
        <f>X23</f>
        <v>43763</v>
      </c>
      <c r="H51" s="80" t="s">
        <v>262</v>
      </c>
      <c r="I51" s="132">
        <v>1.5</v>
      </c>
      <c r="J51" s="139"/>
      <c r="K51" s="139"/>
      <c r="L51" s="35">
        <f>X30</f>
        <v>43770</v>
      </c>
      <c r="M51" s="112" t="s">
        <v>269</v>
      </c>
      <c r="N51" s="80">
        <v>1.5</v>
      </c>
      <c r="O51" s="113"/>
      <c r="P51" s="139"/>
      <c r="Q51" s="35">
        <f>X37</f>
        <v>43777</v>
      </c>
      <c r="R51" s="80" t="s">
        <v>281</v>
      </c>
      <c r="S51" s="132">
        <v>2.25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 t="s">
        <v>265</v>
      </c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10.75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11.25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9.75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12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048576">
    <cfRule type="endsWith" dxfId="89" priority="1" operator="endsWith" text="Race">
      <formula>RIGHT(A1,LEN("Race"))="Race"</formula>
    </cfRule>
    <cfRule type="containsText" dxfId="88" priority="2" operator="containsText" text="Specific Strength">
      <formula>NOT(ISERROR(SEARCH("Specific Strength",A1)))</formula>
    </cfRule>
    <cfRule type="containsText" dxfId="87" priority="3" operator="containsText" text="pole">
      <formula>NOT(ISERROR(SEARCH("pole",A1)))</formula>
    </cfRule>
    <cfRule type="containsText" dxfId="86" priority="4" operator="containsText" text="TT">
      <formula>NOT(ISERROR(SEARCH("TT",A1)))</formula>
    </cfRule>
    <cfRule type="containsText" dxfId="85" priority="5" operator="containsText" text="VO2max">
      <formula>NOT(ISERROR(SEARCH("VO2max",A1)))</formula>
    </cfRule>
    <cfRule type="containsText" dxfId="84" priority="6" operator="containsText" text="Strength">
      <formula>NOT(ISERROR(SEARCH("Strength",A1)))</formula>
    </cfRule>
    <cfRule type="containsText" dxfId="83" priority="7" operator="containsText" text="Speed">
      <formula>NOT(ISERROR(SEARCH("Speed",A1)))</formula>
    </cfRule>
    <cfRule type="containsText" dxfId="82" priority="8" operator="containsText" text="Threshold">
      <formula>NOT(ISERROR(SEARCH("Threshold",A1)))</formula>
    </cfRule>
    <cfRule type="containsText" dxfId="81" priority="9" operator="containsText" text="Threshold">
      <formula>NOT(ISERROR(SEARCH("Threshold",A1)))</formula>
    </cfRule>
    <cfRule type="containsText" dxfId="8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20B1-4562-7F40-81AB-16BDCD10C6F3}">
  <sheetPr>
    <tabColor rgb="FFFF0000"/>
  </sheetPr>
  <dimension ref="A1:AM61"/>
  <sheetViews>
    <sheetView zoomScale="80" zoomScaleNormal="80" zoomScaleSheetLayoutView="49" workbookViewId="0">
      <selection activeCell="M18" sqref="M18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44144</v>
      </c>
      <c r="D1" s="3"/>
      <c r="E1" s="3"/>
      <c r="F1" s="3"/>
      <c r="G1" s="4"/>
      <c r="H1" s="3">
        <f>G15</f>
        <v>44151</v>
      </c>
      <c r="I1" s="3"/>
      <c r="J1" s="3"/>
      <c r="K1" s="5"/>
      <c r="L1" s="2"/>
      <c r="M1" s="3">
        <f>L15</f>
        <v>44158</v>
      </c>
      <c r="N1" s="3"/>
      <c r="O1" s="3"/>
      <c r="P1" s="3"/>
      <c r="Q1" s="4"/>
      <c r="R1" s="3">
        <f>Q15</f>
        <v>44165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29</v>
      </c>
      <c r="D2" s="10"/>
      <c r="E2" s="10"/>
      <c r="F2" s="10"/>
      <c r="G2" s="11"/>
      <c r="H2" s="9">
        <f>C2+1</f>
        <v>30</v>
      </c>
      <c r="I2" s="10"/>
      <c r="J2" s="10"/>
      <c r="K2" s="12"/>
      <c r="L2" s="8"/>
      <c r="M2" s="9">
        <f>H2+1</f>
        <v>31</v>
      </c>
      <c r="N2" s="10"/>
      <c r="O2" s="10"/>
      <c r="P2" s="10"/>
      <c r="Q2" s="11"/>
      <c r="R2" s="9">
        <f>M2+1</f>
        <v>32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290</v>
      </c>
      <c r="D9" s="16"/>
      <c r="E9" s="16" t="s">
        <v>8</v>
      </c>
      <c r="F9" s="17" t="s">
        <v>9</v>
      </c>
      <c r="G9" s="18"/>
      <c r="H9" s="15" t="s">
        <v>84</v>
      </c>
      <c r="I9" s="16"/>
      <c r="J9" s="16" t="s">
        <v>8</v>
      </c>
      <c r="K9" s="16" t="s">
        <v>9</v>
      </c>
      <c r="L9" s="18"/>
      <c r="M9" s="15" t="s">
        <v>302</v>
      </c>
      <c r="N9" s="16"/>
      <c r="O9" s="19" t="s">
        <v>8</v>
      </c>
      <c r="P9" s="17" t="s">
        <v>9</v>
      </c>
      <c r="Q9" s="18"/>
      <c r="R9" s="15" t="s">
        <v>290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44144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44145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44146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44147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44148</v>
      </c>
      <c r="Z14" s="221"/>
    </row>
    <row r="15" spans="1:39" x14ac:dyDescent="0.15">
      <c r="A15" s="33" t="s">
        <v>11</v>
      </c>
      <c r="B15" s="34">
        <f>X10</f>
        <v>44144</v>
      </c>
      <c r="C15" s="77" t="s">
        <v>24</v>
      </c>
      <c r="D15" s="78"/>
      <c r="E15" s="79"/>
      <c r="F15" s="79"/>
      <c r="G15" s="35">
        <f>X17</f>
        <v>44151</v>
      </c>
      <c r="H15" s="77"/>
      <c r="I15" s="78"/>
      <c r="J15" s="81"/>
      <c r="K15" s="82"/>
      <c r="L15" s="35">
        <f>X24</f>
        <v>44158</v>
      </c>
      <c r="M15" s="77"/>
      <c r="N15" s="77"/>
      <c r="O15" s="82"/>
      <c r="P15" s="82"/>
      <c r="Q15" s="35">
        <f>X31</f>
        <v>44165</v>
      </c>
      <c r="R15" s="83"/>
      <c r="S15" s="78"/>
      <c r="T15" s="81"/>
      <c r="U15" s="82"/>
      <c r="V15" s="169"/>
      <c r="X15" s="176">
        <v>44149</v>
      </c>
      <c r="Z15" s="221"/>
    </row>
    <row r="16" spans="1:39" x14ac:dyDescent="0.15">
      <c r="A16" s="36"/>
      <c r="B16" s="37"/>
      <c r="C16" s="84"/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44150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44151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44152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291</v>
      </c>
      <c r="I19" s="93"/>
      <c r="J19" s="81"/>
      <c r="K19" s="101"/>
      <c r="L19" s="40"/>
      <c r="M19" s="100" t="s">
        <v>303</v>
      </c>
      <c r="N19" s="100"/>
      <c r="O19" s="101"/>
      <c r="P19" s="101"/>
      <c r="Q19" s="40"/>
      <c r="R19" s="100" t="s">
        <v>312</v>
      </c>
      <c r="S19" s="93"/>
      <c r="T19" s="81"/>
      <c r="U19" s="101"/>
      <c r="V19" s="169"/>
      <c r="X19" s="176">
        <v>44153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44154</v>
      </c>
      <c r="Z20" s="221"/>
    </row>
    <row r="21" spans="1:26" x14ac:dyDescent="0.15">
      <c r="A21" s="48" t="s">
        <v>11</v>
      </c>
      <c r="B21" s="49">
        <f>X11</f>
        <v>44145</v>
      </c>
      <c r="C21" s="166" t="s">
        <v>210</v>
      </c>
      <c r="D21" s="112">
        <v>1.5</v>
      </c>
      <c r="E21" s="139"/>
      <c r="F21" s="82"/>
      <c r="G21" s="50">
        <f>X18</f>
        <v>44152</v>
      </c>
      <c r="H21" s="112" t="s">
        <v>300</v>
      </c>
      <c r="I21" s="80">
        <v>1</v>
      </c>
      <c r="J21" s="81"/>
      <c r="K21" s="101"/>
      <c r="L21" s="50">
        <f>X25</f>
        <v>44159</v>
      </c>
      <c r="M21" s="80" t="s">
        <v>306</v>
      </c>
      <c r="N21" s="102">
        <v>1.75</v>
      </c>
      <c r="O21" s="113"/>
      <c r="P21" s="79"/>
      <c r="Q21" s="50">
        <f>X32</f>
        <v>44166</v>
      </c>
      <c r="R21" s="83" t="s">
        <v>296</v>
      </c>
      <c r="S21" s="80">
        <v>1</v>
      </c>
      <c r="T21" s="81"/>
      <c r="U21" s="101"/>
      <c r="V21" s="169"/>
      <c r="X21" s="176">
        <v>44155</v>
      </c>
      <c r="Z21" s="221"/>
    </row>
    <row r="22" spans="1:26" x14ac:dyDescent="0.15">
      <c r="A22" s="51"/>
      <c r="B22" s="52"/>
      <c r="C22" s="122" t="s">
        <v>282</v>
      </c>
      <c r="D22" s="84"/>
      <c r="E22" s="115"/>
      <c r="F22" s="88"/>
      <c r="G22" s="53"/>
      <c r="H22" s="275" t="s">
        <v>301</v>
      </c>
      <c r="I22" s="85"/>
      <c r="J22" s="87"/>
      <c r="K22" s="88"/>
      <c r="L22" s="53"/>
      <c r="M22" s="98" t="s">
        <v>307</v>
      </c>
      <c r="N22" s="114"/>
      <c r="O22" s="115"/>
      <c r="P22" s="116"/>
      <c r="Q22" s="53"/>
      <c r="R22" s="84"/>
      <c r="S22" s="85"/>
      <c r="T22" s="87"/>
      <c r="U22" s="88"/>
      <c r="V22" s="169"/>
      <c r="X22" s="176">
        <v>44156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44157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44158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44159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44160</v>
      </c>
      <c r="Z26" s="221"/>
    </row>
    <row r="27" spans="1:26" x14ac:dyDescent="0.15">
      <c r="A27" s="33" t="s">
        <v>11</v>
      </c>
      <c r="B27" s="34">
        <f>X12</f>
        <v>44146</v>
      </c>
      <c r="C27" s="112" t="s">
        <v>283</v>
      </c>
      <c r="D27" s="77">
        <v>1.5</v>
      </c>
      <c r="E27" s="113"/>
      <c r="F27" s="101"/>
      <c r="G27" s="35">
        <f>X19</f>
        <v>44153</v>
      </c>
      <c r="H27" s="112" t="s">
        <v>292</v>
      </c>
      <c r="I27" s="80">
        <v>1.5</v>
      </c>
      <c r="J27" s="113"/>
      <c r="K27" s="101"/>
      <c r="L27" s="35">
        <f>X26</f>
        <v>44160</v>
      </c>
      <c r="M27" s="224" t="s">
        <v>305</v>
      </c>
      <c r="N27" s="80">
        <v>1.75</v>
      </c>
      <c r="O27" s="119"/>
      <c r="P27" s="119"/>
      <c r="Q27" s="35">
        <f>X33</f>
        <v>44167</v>
      </c>
      <c r="R27" s="112" t="s">
        <v>314</v>
      </c>
      <c r="S27" s="112">
        <v>1.75</v>
      </c>
      <c r="T27" s="113"/>
      <c r="U27" s="101"/>
      <c r="V27" s="169"/>
      <c r="X27" s="176">
        <v>44161</v>
      </c>
      <c r="Z27" s="221"/>
    </row>
    <row r="28" spans="1:26" x14ac:dyDescent="0.15">
      <c r="A28" s="36"/>
      <c r="B28" s="37"/>
      <c r="C28" s="84" t="s">
        <v>284</v>
      </c>
      <c r="D28" s="84"/>
      <c r="E28" s="115"/>
      <c r="F28" s="88"/>
      <c r="G28" s="38"/>
      <c r="H28" s="84" t="s">
        <v>293</v>
      </c>
      <c r="I28" s="85"/>
      <c r="J28" s="115"/>
      <c r="K28" s="88"/>
      <c r="L28" s="38"/>
      <c r="M28" s="84" t="s">
        <v>304</v>
      </c>
      <c r="N28" s="85"/>
      <c r="O28" s="99"/>
      <c r="P28" s="99"/>
      <c r="Q28" s="38"/>
      <c r="R28" s="84" t="s">
        <v>313</v>
      </c>
      <c r="S28" s="84"/>
      <c r="T28" s="115"/>
      <c r="U28" s="88"/>
      <c r="V28" s="169"/>
      <c r="X28" s="176">
        <v>44162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 t="s">
        <v>299</v>
      </c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44163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44164</v>
      </c>
      <c r="Z30" s="221"/>
    </row>
    <row r="31" spans="1:26" x14ac:dyDescent="0.15">
      <c r="A31" s="42" t="s">
        <v>13</v>
      </c>
      <c r="B31" s="43"/>
      <c r="C31" s="100" t="s">
        <v>46</v>
      </c>
      <c r="D31" s="90">
        <v>1</v>
      </c>
      <c r="E31" s="101"/>
      <c r="F31" s="101"/>
      <c r="G31" s="40"/>
      <c r="H31" s="100" t="s">
        <v>46</v>
      </c>
      <c r="I31" s="90">
        <v>1</v>
      </c>
      <c r="J31" s="101"/>
      <c r="K31" s="101"/>
      <c r="L31" s="40"/>
      <c r="M31" s="78" t="s">
        <v>46</v>
      </c>
      <c r="N31" s="93">
        <v>1.25</v>
      </c>
      <c r="O31" s="94"/>
      <c r="P31" s="94"/>
      <c r="Q31" s="40"/>
      <c r="R31" s="78" t="s">
        <v>46</v>
      </c>
      <c r="S31" s="102">
        <v>1</v>
      </c>
      <c r="T31" s="101"/>
      <c r="U31" s="101"/>
      <c r="V31" s="169"/>
      <c r="X31" s="176">
        <v>44165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44166</v>
      </c>
      <c r="Z32" s="221"/>
    </row>
    <row r="33" spans="1:26" x14ac:dyDescent="0.15">
      <c r="A33" s="42" t="s">
        <v>11</v>
      </c>
      <c r="B33" s="49">
        <f>X13</f>
        <v>44147</v>
      </c>
      <c r="C33" s="80" t="s">
        <v>219</v>
      </c>
      <c r="D33" s="102">
        <v>1.5</v>
      </c>
      <c r="E33" s="82"/>
      <c r="F33" s="79"/>
      <c r="G33" s="50">
        <f>X20</f>
        <v>44154</v>
      </c>
      <c r="H33" s="80"/>
      <c r="I33" s="112"/>
      <c r="J33" s="120"/>
      <c r="K33" s="120"/>
      <c r="L33" s="50">
        <f>X27</f>
        <v>44161</v>
      </c>
      <c r="M33" s="80" t="s">
        <v>308</v>
      </c>
      <c r="N33" s="102">
        <v>1.5</v>
      </c>
      <c r="O33" s="82"/>
      <c r="P33" s="79"/>
      <c r="Q33" s="50">
        <f>X34</f>
        <v>44168</v>
      </c>
      <c r="R33" s="112" t="s">
        <v>317</v>
      </c>
      <c r="S33" s="112">
        <v>1</v>
      </c>
      <c r="T33" s="120"/>
      <c r="U33" s="120"/>
      <c r="V33" s="169"/>
      <c r="X33" s="176">
        <v>44167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 t="s">
        <v>24</v>
      </c>
      <c r="I34" s="84"/>
      <c r="J34" s="86"/>
      <c r="K34" s="86"/>
      <c r="L34" s="53"/>
      <c r="M34" s="278" t="s">
        <v>309</v>
      </c>
      <c r="N34" s="114"/>
      <c r="O34" s="88"/>
      <c r="P34" s="86"/>
      <c r="Q34" s="53"/>
      <c r="R34" s="84"/>
      <c r="S34" s="84"/>
      <c r="T34" s="86"/>
      <c r="U34" s="86"/>
      <c r="V34" s="169"/>
      <c r="X34" s="176">
        <v>44168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44169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44170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 t="s">
        <v>24</v>
      </c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44171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44148</v>
      </c>
      <c r="C39" s="80" t="s">
        <v>288</v>
      </c>
      <c r="D39" s="132"/>
      <c r="E39" s="113"/>
      <c r="F39" s="101"/>
      <c r="G39" s="35">
        <f>X21</f>
        <v>44155</v>
      </c>
      <c r="H39" s="259" t="s">
        <v>297</v>
      </c>
      <c r="I39" s="80">
        <v>1.5</v>
      </c>
      <c r="J39" s="113"/>
      <c r="K39" s="113"/>
      <c r="L39" s="35">
        <f>X28</f>
        <v>44162</v>
      </c>
      <c r="M39" s="80" t="s">
        <v>89</v>
      </c>
      <c r="N39" s="132">
        <v>1.75</v>
      </c>
      <c r="O39" s="113"/>
      <c r="P39" s="101"/>
      <c r="Q39" s="35">
        <f>X35</f>
        <v>44169</v>
      </c>
      <c r="R39" s="112" t="s">
        <v>269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289</v>
      </c>
      <c r="D40" s="133">
        <v>1</v>
      </c>
      <c r="E40" s="115"/>
      <c r="F40" s="88"/>
      <c r="G40" s="38"/>
      <c r="H40" s="168"/>
      <c r="I40" s="85"/>
      <c r="J40" s="115"/>
      <c r="K40" s="115"/>
      <c r="L40" s="38"/>
      <c r="M40" s="85"/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44149</v>
      </c>
      <c r="C45" s="80" t="s">
        <v>285</v>
      </c>
      <c r="D45" s="138">
        <v>1.75</v>
      </c>
      <c r="E45" s="82"/>
      <c r="F45" s="139"/>
      <c r="G45" s="50">
        <f>X22</f>
        <v>44156</v>
      </c>
      <c r="H45" s="80" t="s">
        <v>294</v>
      </c>
      <c r="I45" s="132">
        <v>1.75</v>
      </c>
      <c r="J45" s="113"/>
      <c r="K45" s="101"/>
      <c r="L45" s="50">
        <f>X29</f>
        <v>44163</v>
      </c>
      <c r="M45" s="80" t="s">
        <v>310</v>
      </c>
      <c r="N45" s="138">
        <v>1.75</v>
      </c>
      <c r="O45" s="82"/>
      <c r="P45" s="139"/>
      <c r="Q45" s="50">
        <f>X36</f>
        <v>44170</v>
      </c>
      <c r="R45" s="268" t="s">
        <v>315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286</v>
      </c>
      <c r="D46" s="122"/>
      <c r="E46" s="88"/>
      <c r="F46" s="115"/>
      <c r="G46" s="53"/>
      <c r="H46" s="85" t="s">
        <v>295</v>
      </c>
      <c r="I46" s="133"/>
      <c r="J46" s="115"/>
      <c r="K46" s="88"/>
      <c r="L46" s="53"/>
      <c r="M46" s="98" t="s">
        <v>163</v>
      </c>
      <c r="N46" s="122"/>
      <c r="O46" s="88"/>
      <c r="P46" s="115"/>
      <c r="Q46" s="53"/>
      <c r="R46" s="84" t="s">
        <v>316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 t="s">
        <v>298</v>
      </c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</v>
      </c>
      <c r="E49" s="120"/>
      <c r="F49" s="113"/>
      <c r="G49" s="59"/>
      <c r="H49" s="100" t="s">
        <v>46</v>
      </c>
      <c r="I49" s="90">
        <v>1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46</v>
      </c>
      <c r="S49" s="102">
        <v>1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44150</v>
      </c>
      <c r="C51" s="80" t="s">
        <v>287</v>
      </c>
      <c r="D51" s="132">
        <v>2</v>
      </c>
      <c r="E51" s="113"/>
      <c r="F51" s="139"/>
      <c r="G51" s="35">
        <f>X23</f>
        <v>44157</v>
      </c>
      <c r="H51" s="80" t="s">
        <v>296</v>
      </c>
      <c r="I51" s="132">
        <v>2</v>
      </c>
      <c r="J51" s="139"/>
      <c r="K51" s="139"/>
      <c r="L51" s="35">
        <f>X30</f>
        <v>44164</v>
      </c>
      <c r="M51" s="112" t="s">
        <v>311</v>
      </c>
      <c r="N51" s="80">
        <v>2</v>
      </c>
      <c r="O51" s="113"/>
      <c r="P51" s="139"/>
      <c r="Q51" s="35">
        <f>X37</f>
        <v>44171</v>
      </c>
      <c r="R51" s="80" t="s">
        <v>318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11.25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9.75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13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11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048576">
    <cfRule type="endsWith" dxfId="79" priority="1" operator="endsWith" text="Race">
      <formula>RIGHT(A1,LEN("Race"))="Race"</formula>
    </cfRule>
    <cfRule type="containsText" dxfId="78" priority="2" operator="containsText" text="Specific Strength">
      <formula>NOT(ISERROR(SEARCH("Specific Strength",A1)))</formula>
    </cfRule>
    <cfRule type="containsText" dxfId="77" priority="3" operator="containsText" text="pole">
      <formula>NOT(ISERROR(SEARCH("pole",A1)))</formula>
    </cfRule>
    <cfRule type="containsText" dxfId="76" priority="4" operator="containsText" text="TT">
      <formula>NOT(ISERROR(SEARCH("TT",A1)))</formula>
    </cfRule>
    <cfRule type="containsText" dxfId="75" priority="5" operator="containsText" text="VO2max">
      <formula>NOT(ISERROR(SEARCH("VO2max",A1)))</formula>
    </cfRule>
    <cfRule type="containsText" dxfId="74" priority="6" operator="containsText" text="Strength">
      <formula>NOT(ISERROR(SEARCH("Strength",A1)))</formula>
    </cfRule>
    <cfRule type="containsText" dxfId="73" priority="7" operator="containsText" text="Speed">
      <formula>NOT(ISERROR(SEARCH("Speed",A1)))</formula>
    </cfRule>
    <cfRule type="containsText" dxfId="72" priority="8" operator="containsText" text="Threshold">
      <formula>NOT(ISERROR(SEARCH("Threshold",A1)))</formula>
    </cfRule>
    <cfRule type="containsText" dxfId="71" priority="9" operator="containsText" text="Threshold">
      <formula>NOT(ISERROR(SEARCH("Threshold",A1)))</formula>
    </cfRule>
    <cfRule type="containsText" dxfId="7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1F7E-5F22-F346-8531-43EDA8D8688C}">
  <sheetPr>
    <tabColor rgb="FFFF0000"/>
  </sheetPr>
  <dimension ref="A1:AM61"/>
  <sheetViews>
    <sheetView topLeftCell="G9" zoomScale="120" zoomScaleNormal="120" zoomScaleSheetLayoutView="49" workbookViewId="0">
      <selection activeCell="R48" sqref="R48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44172</v>
      </c>
      <c r="D1" s="3"/>
      <c r="E1" s="3"/>
      <c r="F1" s="3"/>
      <c r="G1" s="4"/>
      <c r="H1" s="3">
        <f>G15</f>
        <v>44179</v>
      </c>
      <c r="I1" s="3"/>
      <c r="J1" s="3"/>
      <c r="K1" s="5"/>
      <c r="L1" s="2"/>
      <c r="M1" s="3">
        <f>L15</f>
        <v>44186</v>
      </c>
      <c r="N1" s="3"/>
      <c r="O1" s="3"/>
      <c r="P1" s="3"/>
      <c r="Q1" s="4"/>
      <c r="R1" s="3">
        <f>Q15</f>
        <v>44193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33</v>
      </c>
      <c r="D2" s="10"/>
      <c r="E2" s="10"/>
      <c r="F2" s="10"/>
      <c r="G2" s="11"/>
      <c r="H2" s="9">
        <f>C2+1</f>
        <v>34</v>
      </c>
      <c r="I2" s="10"/>
      <c r="J2" s="10"/>
      <c r="K2" s="12"/>
      <c r="L2" s="8"/>
      <c r="M2" s="9">
        <f>H2+1</f>
        <v>35</v>
      </c>
      <c r="N2" s="10"/>
      <c r="O2" s="10"/>
      <c r="P2" s="10"/>
      <c r="Q2" s="11"/>
      <c r="R2" s="9">
        <f>M2+1</f>
        <v>36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84</v>
      </c>
      <c r="D9" s="16"/>
      <c r="E9" s="16" t="s">
        <v>8</v>
      </c>
      <c r="F9" s="17" t="s">
        <v>9</v>
      </c>
      <c r="G9" s="18"/>
      <c r="H9" s="15" t="s">
        <v>329</v>
      </c>
      <c r="I9" s="16"/>
      <c r="J9" s="16" t="s">
        <v>8</v>
      </c>
      <c r="K9" s="16" t="s">
        <v>9</v>
      </c>
      <c r="L9" s="18"/>
      <c r="M9" s="15" t="s">
        <v>94</v>
      </c>
      <c r="N9" s="16"/>
      <c r="O9" s="19" t="s">
        <v>8</v>
      </c>
      <c r="P9" s="17" t="s">
        <v>9</v>
      </c>
      <c r="Q9" s="18"/>
      <c r="R9" s="15" t="s">
        <v>346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44172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44173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44174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44175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44176</v>
      </c>
      <c r="Z14" s="221"/>
    </row>
    <row r="15" spans="1:39" x14ac:dyDescent="0.15">
      <c r="A15" s="33" t="s">
        <v>11</v>
      </c>
      <c r="B15" s="34">
        <f>X10</f>
        <v>44172</v>
      </c>
      <c r="C15" s="77"/>
      <c r="D15" s="78"/>
      <c r="E15" s="79"/>
      <c r="F15" s="79"/>
      <c r="G15" s="35">
        <f>X17</f>
        <v>44179</v>
      </c>
      <c r="H15" s="77"/>
      <c r="I15" s="78"/>
      <c r="J15" s="81"/>
      <c r="K15" s="82"/>
      <c r="L15" s="35">
        <f>X24</f>
        <v>44186</v>
      </c>
      <c r="M15" s="77"/>
      <c r="N15" s="77"/>
      <c r="O15" s="82"/>
      <c r="P15" s="82"/>
      <c r="Q15" s="35">
        <f>X31</f>
        <v>44193</v>
      </c>
      <c r="R15" s="83"/>
      <c r="S15" s="78"/>
      <c r="T15" s="81"/>
      <c r="U15" s="82"/>
      <c r="V15" s="169"/>
      <c r="X15" s="176">
        <v>44177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44178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44179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44180</v>
      </c>
      <c r="Z18" s="221"/>
    </row>
    <row r="19" spans="1:26" x14ac:dyDescent="0.15">
      <c r="A19" s="42" t="s">
        <v>13</v>
      </c>
      <c r="B19" s="43"/>
      <c r="C19" s="100" t="s">
        <v>322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100" t="s">
        <v>126</v>
      </c>
      <c r="S19" s="93"/>
      <c r="T19" s="81"/>
      <c r="U19" s="101"/>
      <c r="V19" s="169"/>
      <c r="X19" s="176">
        <v>44181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44182</v>
      </c>
      <c r="Z20" s="221"/>
    </row>
    <row r="21" spans="1:26" x14ac:dyDescent="0.15">
      <c r="A21" s="48" t="s">
        <v>11</v>
      </c>
      <c r="B21" s="49">
        <f>X11</f>
        <v>44173</v>
      </c>
      <c r="C21" s="166" t="s">
        <v>323</v>
      </c>
      <c r="D21" s="112"/>
      <c r="E21" s="139"/>
      <c r="F21" s="82"/>
      <c r="G21" s="50">
        <f>X18</f>
        <v>44180</v>
      </c>
      <c r="H21" s="112" t="s">
        <v>334</v>
      </c>
      <c r="I21" s="80">
        <v>1.5</v>
      </c>
      <c r="J21" s="81"/>
      <c r="K21" s="101"/>
      <c r="L21" s="50">
        <f>X25</f>
        <v>44187</v>
      </c>
      <c r="M21" s="80" t="s">
        <v>300</v>
      </c>
      <c r="N21" s="102">
        <v>1.5</v>
      </c>
      <c r="O21" s="113"/>
      <c r="P21" s="79"/>
      <c r="Q21" s="50">
        <f>X32</f>
        <v>44194</v>
      </c>
      <c r="R21" s="83" t="s">
        <v>300</v>
      </c>
      <c r="S21" s="80">
        <v>1.75</v>
      </c>
      <c r="T21" s="81"/>
      <c r="U21" s="101"/>
      <c r="V21" s="169"/>
      <c r="X21" s="176">
        <v>44183</v>
      </c>
      <c r="Z21" s="221"/>
    </row>
    <row r="22" spans="1:26" x14ac:dyDescent="0.15">
      <c r="A22" s="51"/>
      <c r="B22" s="52"/>
      <c r="C22" s="122" t="s">
        <v>324</v>
      </c>
      <c r="D22" s="84">
        <v>1.5</v>
      </c>
      <c r="E22" s="115"/>
      <c r="F22" s="88"/>
      <c r="G22" s="53"/>
      <c r="H22" s="84" t="s">
        <v>335</v>
      </c>
      <c r="I22" s="85"/>
      <c r="J22" s="87"/>
      <c r="K22" s="88"/>
      <c r="L22" s="53"/>
      <c r="M22" s="98"/>
      <c r="N22" s="114"/>
      <c r="O22" s="115"/>
      <c r="P22" s="116"/>
      <c r="Q22" s="53"/>
      <c r="R22" s="84"/>
      <c r="S22" s="85"/>
      <c r="T22" s="87"/>
      <c r="U22" s="88"/>
      <c r="V22" s="169"/>
      <c r="X22" s="176">
        <v>44184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44185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44186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44187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44188</v>
      </c>
      <c r="Z26" s="221"/>
    </row>
    <row r="27" spans="1:26" x14ac:dyDescent="0.15">
      <c r="A27" s="33" t="s">
        <v>11</v>
      </c>
      <c r="B27" s="34">
        <f>X12</f>
        <v>44174</v>
      </c>
      <c r="C27" s="112" t="s">
        <v>325</v>
      </c>
      <c r="D27" s="77"/>
      <c r="E27" s="113"/>
      <c r="F27" s="101"/>
      <c r="G27" s="35">
        <f>X19</f>
        <v>44181</v>
      </c>
      <c r="H27" s="112" t="s">
        <v>333</v>
      </c>
      <c r="I27" s="80">
        <v>1.75</v>
      </c>
      <c r="J27" s="113"/>
      <c r="K27" s="101"/>
      <c r="L27" s="35">
        <f>X26</f>
        <v>44188</v>
      </c>
      <c r="M27" s="224" t="s">
        <v>339</v>
      </c>
      <c r="N27" s="80">
        <v>1.75</v>
      </c>
      <c r="O27" s="119"/>
      <c r="P27" s="119"/>
      <c r="Q27" s="35">
        <f>X33</f>
        <v>44195</v>
      </c>
      <c r="R27" s="273" t="s">
        <v>347</v>
      </c>
      <c r="S27" s="112">
        <v>2</v>
      </c>
      <c r="T27" s="113"/>
      <c r="U27" s="101"/>
      <c r="V27" s="169"/>
      <c r="X27" s="176">
        <v>44189</v>
      </c>
      <c r="Z27" s="221"/>
    </row>
    <row r="28" spans="1:26" x14ac:dyDescent="0.15">
      <c r="A28" s="36"/>
      <c r="B28" s="37"/>
      <c r="C28" s="279" t="s">
        <v>326</v>
      </c>
      <c r="D28" s="84">
        <v>1.25</v>
      </c>
      <c r="E28" s="115"/>
      <c r="F28" s="88"/>
      <c r="G28" s="38"/>
      <c r="H28" s="84" t="s">
        <v>328</v>
      </c>
      <c r="I28" s="85"/>
      <c r="J28" s="115"/>
      <c r="K28" s="88"/>
      <c r="L28" s="38"/>
      <c r="M28" s="84" t="s">
        <v>338</v>
      </c>
      <c r="N28" s="85"/>
      <c r="O28" s="99"/>
      <c r="P28" s="99"/>
      <c r="Q28" s="38"/>
      <c r="R28" s="84" t="s">
        <v>348</v>
      </c>
      <c r="S28" s="84"/>
      <c r="T28" s="115"/>
      <c r="U28" s="88"/>
      <c r="V28" s="169"/>
      <c r="X28" s="176">
        <v>44190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263"/>
      <c r="S29" s="93"/>
      <c r="T29" s="95"/>
      <c r="U29" s="95"/>
      <c r="V29" s="169"/>
      <c r="X29" s="176">
        <v>44191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44192</v>
      </c>
      <c r="Z30" s="221"/>
    </row>
    <row r="31" spans="1:26" x14ac:dyDescent="0.15">
      <c r="A31" s="42" t="s">
        <v>13</v>
      </c>
      <c r="B31" s="43"/>
      <c r="C31" s="100" t="s">
        <v>46</v>
      </c>
      <c r="D31" s="90">
        <v>1.25</v>
      </c>
      <c r="E31" s="101"/>
      <c r="F31" s="101"/>
      <c r="G31" s="40"/>
      <c r="H31" s="100" t="s">
        <v>4</v>
      </c>
      <c r="I31" s="90">
        <v>1</v>
      </c>
      <c r="J31" s="101"/>
      <c r="K31" s="101"/>
      <c r="L31" s="40"/>
      <c r="M31" s="78" t="s">
        <v>46</v>
      </c>
      <c r="N31" s="93">
        <v>1.25</v>
      </c>
      <c r="O31" s="94"/>
      <c r="P31" s="94"/>
      <c r="Q31" s="40"/>
      <c r="R31" s="78" t="s">
        <v>46</v>
      </c>
      <c r="S31" s="102">
        <v>1.25</v>
      </c>
      <c r="T31" s="101"/>
      <c r="U31" s="101"/>
      <c r="V31" s="169"/>
      <c r="X31" s="176">
        <v>44193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44194</v>
      </c>
      <c r="Z32" s="221"/>
    </row>
    <row r="33" spans="1:26" x14ac:dyDescent="0.15">
      <c r="A33" s="42" t="s">
        <v>11</v>
      </c>
      <c r="B33" s="49">
        <f>X13</f>
        <v>44175</v>
      </c>
      <c r="C33" s="80" t="s">
        <v>317</v>
      </c>
      <c r="D33" s="102">
        <v>1</v>
      </c>
      <c r="E33" s="82"/>
      <c r="F33" s="79"/>
      <c r="G33" s="50">
        <f>X20</f>
        <v>44182</v>
      </c>
      <c r="H33" s="80" t="s">
        <v>317</v>
      </c>
      <c r="I33" s="112">
        <v>1.5</v>
      </c>
      <c r="J33" s="120"/>
      <c r="K33" s="120"/>
      <c r="L33" s="50">
        <f>X27</f>
        <v>44189</v>
      </c>
      <c r="M33" s="80" t="s">
        <v>344</v>
      </c>
      <c r="N33" s="102"/>
      <c r="O33" s="82"/>
      <c r="P33" s="79"/>
      <c r="Q33" s="50">
        <f>X34</f>
        <v>44196</v>
      </c>
      <c r="R33" s="112" t="s">
        <v>300</v>
      </c>
      <c r="S33" s="112">
        <v>1.75</v>
      </c>
      <c r="T33" s="120"/>
      <c r="U33" s="120"/>
      <c r="V33" s="169"/>
      <c r="X33" s="176">
        <v>44195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278" t="s">
        <v>345</v>
      </c>
      <c r="N34" s="114">
        <v>1.25</v>
      </c>
      <c r="O34" s="88"/>
      <c r="P34" s="86"/>
      <c r="Q34" s="53"/>
      <c r="R34" s="84"/>
      <c r="S34" s="84"/>
      <c r="T34" s="86"/>
      <c r="U34" s="86"/>
      <c r="V34" s="169"/>
      <c r="X34" s="176">
        <v>44196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64"/>
      <c r="S35" s="100"/>
      <c r="T35" s="101"/>
      <c r="U35" s="101"/>
      <c r="V35" s="169"/>
      <c r="X35" s="176">
        <v>44197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80"/>
      <c r="S36" s="128"/>
      <c r="T36" s="88"/>
      <c r="U36" s="88"/>
      <c r="V36" s="169"/>
      <c r="X36" s="176">
        <v>44198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44199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44176</v>
      </c>
      <c r="C39" s="80" t="s">
        <v>292</v>
      </c>
      <c r="D39" s="132">
        <v>1.5</v>
      </c>
      <c r="E39" s="113"/>
      <c r="F39" s="101"/>
      <c r="G39" s="35">
        <f>X21</f>
        <v>44183</v>
      </c>
      <c r="H39" s="259" t="s">
        <v>336</v>
      </c>
      <c r="I39" s="80">
        <v>1.5</v>
      </c>
      <c r="J39" s="113"/>
      <c r="K39" s="113"/>
      <c r="L39" s="35">
        <f>X28</f>
        <v>44190</v>
      </c>
      <c r="M39" s="80" t="s">
        <v>343</v>
      </c>
      <c r="N39" s="132">
        <v>1</v>
      </c>
      <c r="O39" s="113"/>
      <c r="P39" s="101"/>
      <c r="Q39" s="35">
        <f>X35</f>
        <v>44197</v>
      </c>
      <c r="R39" s="112" t="s">
        <v>349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327</v>
      </c>
      <c r="D40" s="133"/>
      <c r="E40" s="115"/>
      <c r="F40" s="88"/>
      <c r="G40" s="38"/>
      <c r="H40" s="260" t="s">
        <v>337</v>
      </c>
      <c r="I40" s="85"/>
      <c r="J40" s="115"/>
      <c r="K40" s="115"/>
      <c r="L40" s="38"/>
      <c r="M40" s="85"/>
      <c r="N40" s="133"/>
      <c r="O40" s="115"/>
      <c r="P40" s="88"/>
      <c r="Q40" s="38"/>
      <c r="R40" s="84" t="s">
        <v>350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280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 t="s">
        <v>351</v>
      </c>
      <c r="S43" s="90">
        <v>0.25</v>
      </c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44177</v>
      </c>
      <c r="C45" s="266" t="s">
        <v>319</v>
      </c>
      <c r="D45" s="138">
        <v>1.75</v>
      </c>
      <c r="E45" s="82"/>
      <c r="F45" s="139"/>
      <c r="G45" s="50">
        <f>X22</f>
        <v>44184</v>
      </c>
      <c r="H45" s="266" t="s">
        <v>331</v>
      </c>
      <c r="I45" s="132">
        <v>1.75</v>
      </c>
      <c r="J45" s="113"/>
      <c r="K45" s="101"/>
      <c r="L45" s="50">
        <f>X29</f>
        <v>44191</v>
      </c>
      <c r="M45" s="80" t="s">
        <v>340</v>
      </c>
      <c r="N45" s="138">
        <v>1.5</v>
      </c>
      <c r="O45" s="82"/>
      <c r="P45" s="139"/>
      <c r="Q45" s="50">
        <f>X36</f>
        <v>44198</v>
      </c>
      <c r="R45" s="112" t="s">
        <v>352</v>
      </c>
      <c r="S45" s="112">
        <v>2.25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320</v>
      </c>
      <c r="D46" s="122"/>
      <c r="E46" s="88"/>
      <c r="F46" s="115"/>
      <c r="G46" s="53"/>
      <c r="H46" s="85" t="s">
        <v>332</v>
      </c>
      <c r="I46" s="133"/>
      <c r="J46" s="115"/>
      <c r="K46" s="88"/>
      <c r="L46" s="53"/>
      <c r="M46" s="98" t="s">
        <v>341</v>
      </c>
      <c r="N46" s="122"/>
      <c r="O46" s="88"/>
      <c r="P46" s="115"/>
      <c r="Q46" s="53"/>
      <c r="R46" s="84" t="s">
        <v>356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</v>
      </c>
      <c r="D49" s="100">
        <v>1.25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353</v>
      </c>
      <c r="S49" s="102">
        <v>0.5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44178</v>
      </c>
      <c r="C51" s="80" t="s">
        <v>321</v>
      </c>
      <c r="D51" s="132">
        <v>2</v>
      </c>
      <c r="E51" s="113"/>
      <c r="F51" s="139"/>
      <c r="G51" s="35">
        <f>X23</f>
        <v>44185</v>
      </c>
      <c r="H51" s="80" t="s">
        <v>330</v>
      </c>
      <c r="I51" s="132">
        <v>2.25</v>
      </c>
      <c r="J51" s="139"/>
      <c r="K51" s="139"/>
      <c r="L51" s="35">
        <f>X30</f>
        <v>44192</v>
      </c>
      <c r="M51" s="112" t="s">
        <v>342</v>
      </c>
      <c r="N51" s="80">
        <v>2</v>
      </c>
      <c r="O51" s="113"/>
      <c r="P51" s="139"/>
      <c r="Q51" s="35">
        <f>X37</f>
        <v>44199</v>
      </c>
      <c r="R51" s="80" t="s">
        <v>354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 t="s">
        <v>355</v>
      </c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12.5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11.5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13.25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4 A57:XFD1048576 A15:Q56 T15:XFD56">
    <cfRule type="endsWith" dxfId="69" priority="11" operator="endsWith" text="Race">
      <formula>RIGHT(A1,LEN("Race"))="Race"</formula>
    </cfRule>
    <cfRule type="containsText" dxfId="68" priority="12" operator="containsText" text="Specific Strength">
      <formula>NOT(ISERROR(SEARCH("Specific Strength",A1)))</formula>
    </cfRule>
    <cfRule type="containsText" dxfId="67" priority="13" operator="containsText" text="pole">
      <formula>NOT(ISERROR(SEARCH("pole",A1)))</formula>
    </cfRule>
    <cfRule type="containsText" dxfId="66" priority="14" operator="containsText" text="TT">
      <formula>NOT(ISERROR(SEARCH("TT",A1)))</formula>
    </cfRule>
    <cfRule type="containsText" dxfId="65" priority="15" operator="containsText" text="VO2max">
      <formula>NOT(ISERROR(SEARCH("VO2max",A1)))</formula>
    </cfRule>
    <cfRule type="containsText" dxfId="64" priority="16" operator="containsText" text="Strength">
      <formula>NOT(ISERROR(SEARCH("Strength",A1)))</formula>
    </cfRule>
    <cfRule type="containsText" dxfId="63" priority="17" operator="containsText" text="Speed">
      <formula>NOT(ISERROR(SEARCH("Speed",A1)))</formula>
    </cfRule>
    <cfRule type="containsText" dxfId="62" priority="18" operator="containsText" text="Threshold">
      <formula>NOT(ISERROR(SEARCH("Threshold",A1)))</formula>
    </cfRule>
    <cfRule type="containsText" dxfId="61" priority="19" operator="containsText" text="Threshold">
      <formula>NOT(ISERROR(SEARCH("Threshold",A1)))</formula>
    </cfRule>
    <cfRule type="containsText" dxfId="60" priority="20" operator="containsText" text="Threshold">
      <formula>NOT(ISERROR(SEARCH("Threshold",A1)))</formula>
    </cfRule>
  </conditionalFormatting>
  <conditionalFormatting sqref="R15:S56">
    <cfRule type="endsWith" dxfId="59" priority="1" operator="endsWith" text="Race">
      <formula>RIGHT(R15,LEN("Race"))="Race"</formula>
    </cfRule>
    <cfRule type="containsText" dxfId="58" priority="2" operator="containsText" text="Specific Strength">
      <formula>NOT(ISERROR(SEARCH("Specific Strength",R15)))</formula>
    </cfRule>
    <cfRule type="containsText" dxfId="57" priority="3" operator="containsText" text="pole">
      <formula>NOT(ISERROR(SEARCH("pole",R15)))</formula>
    </cfRule>
    <cfRule type="containsText" dxfId="56" priority="4" operator="containsText" text="TT">
      <formula>NOT(ISERROR(SEARCH("TT",R15)))</formula>
    </cfRule>
    <cfRule type="containsText" dxfId="55" priority="5" operator="containsText" text="VO2max">
      <formula>NOT(ISERROR(SEARCH("VO2max",R15)))</formula>
    </cfRule>
    <cfRule type="containsText" dxfId="54" priority="6" operator="containsText" text="Strength">
      <formula>NOT(ISERROR(SEARCH("Strength",R15)))</formula>
    </cfRule>
    <cfRule type="containsText" dxfId="53" priority="7" operator="containsText" text="Speed">
      <formula>NOT(ISERROR(SEARCH("Speed",R15)))</formula>
    </cfRule>
    <cfRule type="containsText" dxfId="52" priority="8" operator="containsText" text="Threshold">
      <formula>NOT(ISERROR(SEARCH("Threshold",R15)))</formula>
    </cfRule>
    <cfRule type="containsText" dxfId="51" priority="9" operator="containsText" text="Threshold">
      <formula>NOT(ISERROR(SEARCH("Threshold",R15)))</formula>
    </cfRule>
    <cfRule type="containsText" dxfId="5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Weeks 1-4</vt:lpstr>
      <vt:lpstr>Weeks 5-8</vt:lpstr>
      <vt:lpstr>Weeks 9-12</vt:lpstr>
      <vt:lpstr>Weeks 13-16</vt:lpstr>
      <vt:lpstr>Weeks 17-20</vt:lpstr>
      <vt:lpstr>Weeks 21-24</vt:lpstr>
      <vt:lpstr>Weeks 25-28</vt:lpstr>
      <vt:lpstr>Weeks 29-32 </vt:lpstr>
      <vt:lpstr>Weeks 33-36</vt:lpstr>
      <vt:lpstr>Weeks 37-40</vt:lpstr>
      <vt:lpstr>Weeks 41-44</vt:lpstr>
      <vt:lpstr>Weeks 45-48</vt:lpstr>
      <vt:lpstr>Weeks 49-52</vt:lpstr>
      <vt:lpstr>'Weeks 1-4'!Print_Area</vt:lpstr>
      <vt:lpstr>'Weeks 13-16'!Print_Area</vt:lpstr>
      <vt:lpstr>'Weeks 17-20'!Print_Area</vt:lpstr>
      <vt:lpstr>'Weeks 21-24'!Print_Area</vt:lpstr>
      <vt:lpstr>'Weeks 25-28'!Print_Area</vt:lpstr>
      <vt:lpstr>'Weeks 29-32 '!Print_Area</vt:lpstr>
      <vt:lpstr>'Weeks 33-36'!Print_Area</vt:lpstr>
      <vt:lpstr>'Weeks 37-40'!Print_Area</vt:lpstr>
      <vt:lpstr>'Weeks 41-44'!Print_Area</vt:lpstr>
      <vt:lpstr>'Weeks 45-48'!Print_Area</vt:lpstr>
      <vt:lpstr>'Weeks 49-52'!Print_Area</vt:lpstr>
      <vt:lpstr>'Weeks 5-8'!Print_Area</vt:lpstr>
      <vt:lpstr>'Weeks 9-12'!Print_Area</vt:lpstr>
    </vt:vector>
  </TitlesOfParts>
  <Company>USSA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Andrew Newell</cp:lastModifiedBy>
  <cp:lastPrinted>2013-02-06T16:00:06Z</cp:lastPrinted>
  <dcterms:created xsi:type="dcterms:W3CDTF">2012-04-27T15:22:26Z</dcterms:created>
  <dcterms:modified xsi:type="dcterms:W3CDTF">2021-03-29T16:26:29Z</dcterms:modified>
</cp:coreProperties>
</file>